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6E6C4204-A6D4-4FFA-B8F0-FD901E8A9E91}" xr6:coauthVersionLast="36" xr6:coauthVersionMax="36" xr10:uidLastSave="{00000000-0000-0000-0000-000000000000}"/>
  <bookViews>
    <workbookView xWindow="0" yWindow="0" windowWidth="28800" windowHeight="12240" tabRatio="500" xr2:uid="{00000000-000D-0000-FFFF-FFFF00000000}"/>
  </bookViews>
  <sheets>
    <sheet name="Organigramma" sheetId="2" r:id="rId1"/>
  </sheets>
  <definedNames>
    <definedName name="_xlnm.Print_Area" localSheetId="0">Organigramma!$A$1:$K$65</definedName>
    <definedName name="_xlnm.Print_Titles" localSheetId="0">Organigramma!$1:$6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2" l="1"/>
  <c r="F46" i="2"/>
  <c r="F45" i="2"/>
  <c r="F44" i="2"/>
  <c r="F43" i="2"/>
  <c r="H36" i="2" l="1"/>
  <c r="G36" i="2"/>
  <c r="H20" i="2"/>
  <c r="G21" i="2" s="1"/>
  <c r="G37" i="2" l="1"/>
</calcChain>
</file>

<file path=xl/sharedStrings.xml><?xml version="1.0" encoding="utf-8"?>
<sst xmlns="http://schemas.openxmlformats.org/spreadsheetml/2006/main" count="285" uniqueCount="96">
  <si>
    <t>Scuola di Specializzazione in Microbiologia e Virologia</t>
  </si>
  <si>
    <t>ANNO</t>
  </si>
  <si>
    <t>INSEGNAMENTI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</si>
  <si>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</si>
  <si>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</si>
  <si>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</si>
  <si>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</si>
  <si>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</si>
  <si>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</si>
  <si>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</si>
  <si>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</si>
  <si>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>TRONCO COMUNE</t>
  </si>
  <si>
    <t>B</t>
  </si>
  <si>
    <t xml:space="preserve">DISCIPLINE SPECIFICHE DELLA TIPOLOGIA </t>
  </si>
  <si>
    <t>ALTRE ATTIVITA'</t>
  </si>
  <si>
    <t>F</t>
  </si>
  <si>
    <t>DISCIPLINE INTEGRATIVE ED INTERDISCIPLINARI</t>
  </si>
  <si>
    <t>C</t>
  </si>
  <si>
    <t>TOTALE 1° ANNO</t>
  </si>
  <si>
    <t>DOCENTI</t>
  </si>
  <si>
    <t>TUTORI</t>
  </si>
  <si>
    <t>Seminari e convegni</t>
  </si>
  <si>
    <t>Biochimica clinica e biologia molecolare clinica</t>
  </si>
  <si>
    <t>Microbiologia generale</t>
  </si>
  <si>
    <t>Microbiologia e microbiologia clinica</t>
  </si>
  <si>
    <t>Genetica medica</t>
  </si>
  <si>
    <t>ORE</t>
  </si>
  <si>
    <t>TOTALE 2° ANNO</t>
  </si>
  <si>
    <t>Malattie infettive</t>
  </si>
  <si>
    <t>Biologia molecolare</t>
  </si>
  <si>
    <t>Patologia generale</t>
  </si>
  <si>
    <t>Anatomia patologica</t>
  </si>
  <si>
    <t>Igiene generale ed applicata</t>
  </si>
  <si>
    <t>TOTALE 3° ANNO</t>
  </si>
  <si>
    <t>Medicina interna</t>
  </si>
  <si>
    <t>Parassitologia e malattie parassitarie degli animali</t>
  </si>
  <si>
    <t>Malattie cutanee e veneree</t>
  </si>
  <si>
    <t>Chirurgia generale</t>
  </si>
  <si>
    <t>Pediatria generale e specialistica</t>
  </si>
  <si>
    <t>Organigramma approvato dal:</t>
  </si>
  <si>
    <t>Biochimica</t>
  </si>
  <si>
    <t>PROVA FINALE</t>
  </si>
  <si>
    <t>E</t>
  </si>
  <si>
    <t>TOTALE 4° ANNO</t>
  </si>
  <si>
    <t>DANDO ILARIA</t>
  </si>
  <si>
    <t>VERLATO GIUSEPPE</t>
  </si>
  <si>
    <t>LAMPIS SILVIA</t>
  </si>
  <si>
    <t>GIBELLINI DAVIDE</t>
  </si>
  <si>
    <t>MAZZARIOL ANNARITA</t>
  </si>
  <si>
    <t>SIGNORETTO CATERINA</t>
  </si>
  <si>
    <t>RUGGIERO ALESSANDRA</t>
  </si>
  <si>
    <t>SARTORIS SILVIA</t>
  </si>
  <si>
    <t>SCARPA ALDO</t>
  </si>
  <si>
    <t>ROMANO SIMONE</t>
  </si>
  <si>
    <t>TACCONELLI EVELINA</t>
  </si>
  <si>
    <t>TARDIVO STEFANO</t>
  </si>
  <si>
    <t>MALERBA GIOVANNI</t>
  </si>
  <si>
    <t>GISONDI PAOLO</t>
  </si>
  <si>
    <t>DE BELLIS MARIO</t>
  </si>
  <si>
    <t>MAFFEIS CLAUDIO</t>
  </si>
  <si>
    <t xml:space="preserve">                                                                                                                                                                </t>
  </si>
  <si>
    <t>AREA SERVIZI CLINICI - Classe dei Servizi clinici specialistici biomedici</t>
  </si>
  <si>
    <t>UNIVR / OSP</t>
  </si>
  <si>
    <t>UNIVR</t>
  </si>
  <si>
    <t>MUTUAZIONI (mutua da)</t>
  </si>
  <si>
    <t>INSEGNAMENTO</t>
  </si>
  <si>
    <t>ALLERGOLOGIA E IMMUNOLOGIA CLINICA</t>
  </si>
  <si>
    <t>MALATTIE INFETTIVE E TROPICALI</t>
  </si>
  <si>
    <t>STATISTICA SANITARIA E BIOMETRIA</t>
  </si>
  <si>
    <t>Statistica medica 1</t>
  </si>
  <si>
    <t>Statistica medica</t>
  </si>
  <si>
    <t>Malattie infettive 2</t>
  </si>
  <si>
    <t>IGIENE E MEDICINA PREVENTIVA</t>
  </si>
  <si>
    <t>Igiene generale ed applicata 2</t>
  </si>
  <si>
    <t>BIOS-07/A BIOCHIMICA</t>
  </si>
  <si>
    <t>MEDS-24/A STATISTICA MEDICA</t>
  </si>
  <si>
    <t>BIOS-09/A BIOCHIMICA CLINICA E BIOLOGIA MOLECOLARE CLINICA</t>
  </si>
  <si>
    <t>MEDS-03/A MICROBIOLOGIA E MICROBIOLOGIA CLINICA</t>
  </si>
  <si>
    <t>BIOS-15/A MICROBIOLOGIA GENERALE</t>
  </si>
  <si>
    <t>MEDS-01/A GENETICA MEDICA</t>
  </si>
  <si>
    <t>BIOS-08/A BIOLOGIA MOLECOLARE</t>
  </si>
  <si>
    <t>MEDS-02/A PATOLOGIA GENERALE</t>
  </si>
  <si>
    <t>MEDS-04/A ANATOMIA PATOLOGICA</t>
  </si>
  <si>
    <t>MEDS-10/B MALATTIE INFETTIVE</t>
  </si>
  <si>
    <t>MEDS-24/B IGIENE GENERALE ED APPLICATA</t>
  </si>
  <si>
    <t>MEDS-05/A MEDICINA INTERNA</t>
  </si>
  <si>
    <t>MVET-03/B PARASSITOLOGIA E MALATTIE PARASSITARIE DEGLI ANIMALI E DELL'UOMO</t>
  </si>
  <si>
    <t>MEDS-10/C MALATTIE CUTANEE E VENEREE</t>
  </si>
  <si>
    <t>MEDS-06/A CHIRURGIA GENERALE</t>
  </si>
  <si>
    <t>MEDS-20/A PEDIATRIA GENERALE E SPECIALISTICA</t>
  </si>
  <si>
    <t>ORGANIGRAMMA A.A.2024/2025</t>
  </si>
  <si>
    <t>CATANIA SALVATORE (3)</t>
  </si>
  <si>
    <t>(3) Bando n 1/2023 (a.a.2022/2023) con approvazione atti in data 25/01/2024 - rinnovato per l'a.a. 2023/2024 - 2024/2025</t>
  </si>
  <si>
    <t>Consiglio della Scuola di Specializzazione in Microbiologia e Virologia in data ../../….</t>
  </si>
  <si>
    <t>Consiglio della Scuola di Medicina e Chirurgia in data ../../….</t>
  </si>
  <si>
    <t>BENATI MARCO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</si>
</sst>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name val="Times New Roman"/>
      <family val="1"/>
    </font>
    <font>
      <b/>
      <sz val="9"/>
      <color indexed="8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27"/>
      </patternFill>
    </fill>
    <fill>
      <patternFill patternType="solid">
        <fgColor rgb="FFBFBFBF"/>
        <bgColor rgb="FF000000"/>
      </patternFill>
    </fill>
    <fill>
      <patternFill patternType="gray0625">
        <bgColor indexed="9"/>
      </patternFill>
    </fill>
    <fill>
      <patternFill patternType="solid">
        <fgColor rgb="FFCCFFCC"/>
        <bgColor rgb="FFCCFFFF"/>
      </patternFill>
    </fill>
    <fill>
      <patternFill patternType="solid">
        <fgColor indexed="43"/>
        <bgColor indexed="64"/>
      </patternFill>
    </fill>
    <fill>
      <patternFill patternType="solid">
        <fgColor rgb="FFFFCC00"/>
        <bgColor indexed="13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49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</patternFill>
    </fill>
    <fill>
      <patternFill patternType="solid">
        <fgColor rgb="FFC0C0C0"/>
        <bgColor indexed="26"/>
      </patternFill>
    </fill>
    <fill>
      <patternFill patternType="solid">
        <fgColor rgb="FF00B0F0"/>
        <bgColor indexed="35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3" fillId="0" borderId="0" xfId="0" applyFont="1" applyAlignment="1">
      <alignment vertical="center"/>
    </xf>
    <xf numFmtId="0" fontId="4" fillId="10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11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left" vertical="center"/>
    </xf>
    <xf numFmtId="0" fontId="7" fillId="12" borderId="2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7" fillId="13" borderId="2" xfId="0" applyFont="1" applyFill="1" applyBorder="1" applyAlignment="1">
      <alignment horizontal="center" vertical="center"/>
    </xf>
    <xf numFmtId="0" fontId="7" fillId="13" borderId="2" xfId="0" applyFont="1" applyFill="1" applyBorder="1" applyAlignment="1">
      <alignment horizontal="left" vertical="center"/>
    </xf>
    <xf numFmtId="0" fontId="3" fillId="14" borderId="2" xfId="0" applyFont="1" applyFill="1" applyBorder="1" applyAlignment="1">
      <alignment horizontal="left" vertical="center" wrapText="1"/>
    </xf>
    <xf numFmtId="0" fontId="8" fillId="13" borderId="4" xfId="0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15" borderId="2" xfId="0" applyFont="1" applyFill="1" applyBorder="1" applyAlignment="1">
      <alignment horizontal="center" vertical="center"/>
    </xf>
    <xf numFmtId="0" fontId="7" fillId="15" borderId="2" xfId="0" applyFont="1" applyFill="1" applyBorder="1" applyAlignment="1">
      <alignment horizontal="left" vertical="center"/>
    </xf>
    <xf numFmtId="0" fontId="9" fillId="15" borderId="2" xfId="0" applyFont="1" applyFill="1" applyBorder="1" applyAlignment="1">
      <alignment horizontal="center" vertical="center"/>
    </xf>
    <xf numFmtId="0" fontId="8" fillId="15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7" fillId="16" borderId="2" xfId="0" applyFont="1" applyFill="1" applyBorder="1" applyAlignment="1">
      <alignment horizontal="left" vertical="center"/>
    </xf>
    <xf numFmtId="0" fontId="7" fillId="17" borderId="2" xfId="0" applyFont="1" applyFill="1" applyBorder="1" applyAlignment="1">
      <alignment horizontal="left" vertical="center"/>
    </xf>
    <xf numFmtId="0" fontId="7" fillId="12" borderId="2" xfId="1" applyFont="1" applyFill="1" applyBorder="1" applyAlignment="1">
      <alignment horizontal="left" vertical="center"/>
    </xf>
    <xf numFmtId="0" fontId="7" fillId="18" borderId="2" xfId="0" applyFont="1" applyFill="1" applyBorder="1" applyAlignment="1">
      <alignment horizontal="left" vertical="center"/>
    </xf>
    <xf numFmtId="0" fontId="9" fillId="13" borderId="2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center"/>
    </xf>
    <xf numFmtId="0" fontId="8" fillId="6" borderId="4" xfId="0" applyFont="1" applyFill="1" applyBorder="1" applyAlignment="1">
      <alignment horizontal="center" vertical="center"/>
    </xf>
    <xf numFmtId="0" fontId="8" fillId="19" borderId="9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9" borderId="4" xfId="0" applyFont="1" applyFill="1" applyBorder="1" applyAlignment="1">
      <alignment horizontal="left" vertical="center" wrapText="1"/>
    </xf>
    <xf numFmtId="0" fontId="3" fillId="9" borderId="10" xfId="0" applyFont="1" applyFill="1" applyBorder="1" applyAlignment="1">
      <alignment horizontal="left" vertical="center" wrapText="1"/>
    </xf>
    <xf numFmtId="0" fontId="3" fillId="9" borderId="1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</cellXfs>
  <cellStyles count="3">
    <cellStyle name="Normale" xfId="0" builtinId="0"/>
    <cellStyle name="Normale 3" xfId="2" xr:uid="{BFCCBF1D-0193-4CDC-8DFA-13BA01A7CD1A}"/>
    <cellStyle name="Normale 5" xfId="1" xr:uid="{1D33CE7F-EBB9-452E-A8D4-08D645043A32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E18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9A8D33D8-5C6F-4C5C-831C-4832FF45A71D}"/>
            </a:ext>
          </a:extLst>
        </xdr:cNvPr>
        <xdr:cNvSpPr txBox="1">
          <a:spLocks noChangeArrowheads="1"/>
        </xdr:cNvSpPr>
      </xdr:nvSpPr>
      <xdr:spPr bwMode="auto">
        <a:xfrm>
          <a:off x="15160625" y="228600"/>
          <a:ext cx="26415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4400550</xdr:colOff>
      <xdr:row>1</xdr:row>
      <xdr:rowOff>19972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449BFB5E-13E7-41FC-A4F2-0F3B1DCA3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00625" cy="9248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4410075</xdr:colOff>
      <xdr:row>1</xdr:row>
      <xdr:rowOff>28575</xdr:rowOff>
    </xdr:to>
    <xdr:pic>
      <xdr:nvPicPr>
        <xdr:cNvPr id="4" name="Immagine 2">
          <a:extLst>
            <a:ext uri="{FF2B5EF4-FFF2-40B4-BE49-F238E27FC236}">
              <a16:creationId xmlns:a16="http://schemas.microsoft.com/office/drawing/2014/main" id="{338C95B7-FE16-4368-858F-ADC15CFA87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101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5"/>
  <sheetViews>
    <sheetView tabSelected="1" zoomScale="70" zoomScaleNormal="70" workbookViewId="0">
      <selection activeCell="A50" sqref="A50:N56"/>
    </sheetView>
  </sheetViews>
  <sheetFormatPr defaultColWidth="11.42578125" defaultRowHeight="18" x14ac:dyDescent="0.2"/>
  <cols>
    <col min="1" max="1" width="9" style="12" bestFit="1" customWidth="1"/>
    <col min="2" max="2" width="67.42578125" style="1" bestFit="1" customWidth="1"/>
    <col min="3" max="3" width="36.42578125" style="1" bestFit="1" customWidth="1"/>
    <col min="4" max="4" width="35.140625" style="1" bestFit="1" customWidth="1"/>
    <col min="5" max="5" width="9.7109375" style="1" bestFit="1" customWidth="1"/>
    <col min="6" max="6" width="7.140625" style="12" bestFit="1" customWidth="1"/>
    <col min="7" max="7" width="13" style="1" customWidth="1"/>
    <col min="8" max="8" width="13" style="12" customWidth="1"/>
    <col min="9" max="9" width="72.85546875" style="10" bestFit="1" customWidth="1"/>
    <col min="10" max="10" width="92.7109375" style="10" bestFit="1" customWidth="1"/>
    <col min="11" max="11" width="6.7109375" style="4" bestFit="1" customWidth="1"/>
    <col min="12" max="12" width="59.28515625" style="1" bestFit="1" customWidth="1"/>
    <col min="13" max="13" width="38.7109375" style="1" bestFit="1" customWidth="1"/>
    <col min="14" max="14" width="9" style="1" bestFit="1" customWidth="1"/>
    <col min="15" max="16384" width="11.42578125" style="1"/>
  </cols>
  <sheetData>
    <row r="1" spans="1:14" ht="71.25" customHeight="1" x14ac:dyDescent="0.2">
      <c r="A1" s="71" t="s">
        <v>60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4" x14ac:dyDescent="0.2">
      <c r="A2" s="64" t="s">
        <v>61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4" ht="22.5" customHeight="1" x14ac:dyDescent="0.2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4" s="3" customFormat="1" ht="27" customHeight="1" x14ac:dyDescent="0.2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  <c r="M4" s="2"/>
      <c r="N4" s="2"/>
    </row>
    <row r="5" spans="1:14" s="3" customFormat="1" ht="15.75" customHeight="1" x14ac:dyDescent="0.2">
      <c r="A5" s="76" t="s">
        <v>1</v>
      </c>
      <c r="B5" s="74" t="s">
        <v>2</v>
      </c>
      <c r="C5" s="66" t="s">
        <v>19</v>
      </c>
      <c r="D5" s="66" t="s">
        <v>20</v>
      </c>
      <c r="E5" s="66" t="s">
        <v>62</v>
      </c>
      <c r="F5" s="61" t="s">
        <v>26</v>
      </c>
      <c r="G5" s="75" t="s">
        <v>3</v>
      </c>
      <c r="H5" s="75"/>
      <c r="I5" s="74" t="s">
        <v>4</v>
      </c>
      <c r="J5" s="74" t="s">
        <v>5</v>
      </c>
      <c r="K5" s="75" t="s">
        <v>6</v>
      </c>
      <c r="L5" s="68" t="s">
        <v>64</v>
      </c>
      <c r="M5" s="69" t="s">
        <v>65</v>
      </c>
      <c r="N5" s="69" t="s">
        <v>1</v>
      </c>
    </row>
    <row r="6" spans="1:14" s="4" customFormat="1" ht="51.75" customHeight="1" x14ac:dyDescent="0.2">
      <c r="A6" s="77"/>
      <c r="B6" s="74"/>
      <c r="C6" s="67"/>
      <c r="D6" s="67"/>
      <c r="E6" s="67"/>
      <c r="F6" s="62"/>
      <c r="G6" s="13" t="s">
        <v>7</v>
      </c>
      <c r="H6" s="13" t="s">
        <v>8</v>
      </c>
      <c r="I6" s="74"/>
      <c r="J6" s="74"/>
      <c r="K6" s="75"/>
      <c r="L6" s="68"/>
      <c r="M6" s="70"/>
      <c r="N6" s="70"/>
    </row>
    <row r="7" spans="1:14" ht="26.25" customHeight="1" x14ac:dyDescent="0.2">
      <c r="A7" s="14">
        <v>1</v>
      </c>
      <c r="B7" s="15" t="s">
        <v>40</v>
      </c>
      <c r="C7" s="16" t="s">
        <v>44</v>
      </c>
      <c r="D7" s="15"/>
      <c r="E7" s="17" t="s">
        <v>63</v>
      </c>
      <c r="F7" s="17">
        <v>24</v>
      </c>
      <c r="G7" s="14">
        <v>2</v>
      </c>
      <c r="H7" s="14"/>
      <c r="I7" s="16" t="s">
        <v>74</v>
      </c>
      <c r="J7" s="14" t="s">
        <v>9</v>
      </c>
      <c r="K7" s="18" t="s">
        <v>10</v>
      </c>
      <c r="L7" s="19"/>
      <c r="M7" s="20"/>
      <c r="N7" s="19"/>
    </row>
    <row r="8" spans="1:14" ht="26.25" customHeight="1" x14ac:dyDescent="0.2">
      <c r="A8" s="14">
        <v>1</v>
      </c>
      <c r="B8" s="15" t="s">
        <v>70</v>
      </c>
      <c r="C8" s="16" t="s">
        <v>45</v>
      </c>
      <c r="D8" s="15"/>
      <c r="E8" s="17" t="s">
        <v>63</v>
      </c>
      <c r="F8" s="17">
        <v>12</v>
      </c>
      <c r="G8" s="14">
        <v>1</v>
      </c>
      <c r="H8" s="14"/>
      <c r="I8" s="21" t="s">
        <v>75</v>
      </c>
      <c r="J8" s="14" t="s">
        <v>9</v>
      </c>
      <c r="K8" s="18" t="s">
        <v>10</v>
      </c>
      <c r="L8" s="19" t="s">
        <v>68</v>
      </c>
      <c r="M8" s="20" t="s">
        <v>69</v>
      </c>
      <c r="N8" s="19">
        <v>1</v>
      </c>
    </row>
    <row r="9" spans="1:14" ht="26.25" customHeight="1" x14ac:dyDescent="0.2">
      <c r="A9" s="22">
        <v>1</v>
      </c>
      <c r="B9" s="23" t="s">
        <v>22</v>
      </c>
      <c r="C9" s="23"/>
      <c r="D9" s="23" t="s">
        <v>95</v>
      </c>
      <c r="E9" s="22" t="s">
        <v>63</v>
      </c>
      <c r="F9" s="22"/>
      <c r="G9" s="22"/>
      <c r="H9" s="22">
        <v>2</v>
      </c>
      <c r="I9" s="24" t="s">
        <v>76</v>
      </c>
      <c r="J9" s="22" t="s">
        <v>11</v>
      </c>
      <c r="K9" s="25" t="s">
        <v>12</v>
      </c>
      <c r="L9" s="19"/>
      <c r="M9" s="20"/>
      <c r="N9" s="19"/>
    </row>
    <row r="10" spans="1:14" ht="26.25" customHeight="1" x14ac:dyDescent="0.2">
      <c r="A10" s="22">
        <v>1</v>
      </c>
      <c r="B10" s="23" t="s">
        <v>24</v>
      </c>
      <c r="C10" s="26"/>
      <c r="D10" s="26" t="s">
        <v>48</v>
      </c>
      <c r="E10" s="22" t="s">
        <v>63</v>
      </c>
      <c r="F10" s="27"/>
      <c r="G10" s="22"/>
      <c r="H10" s="58">
        <v>5</v>
      </c>
      <c r="I10" s="28" t="s">
        <v>77</v>
      </c>
      <c r="J10" s="22" t="s">
        <v>11</v>
      </c>
      <c r="K10" s="25" t="s">
        <v>12</v>
      </c>
      <c r="L10" s="19"/>
      <c r="M10" s="20"/>
      <c r="N10" s="19"/>
    </row>
    <row r="11" spans="1:14" ht="26.25" customHeight="1" x14ac:dyDescent="0.2">
      <c r="A11" s="22">
        <v>1</v>
      </c>
      <c r="B11" s="23" t="s">
        <v>24</v>
      </c>
      <c r="C11" s="26"/>
      <c r="D11" s="26" t="s">
        <v>49</v>
      </c>
      <c r="E11" s="22" t="s">
        <v>63</v>
      </c>
      <c r="F11" s="27"/>
      <c r="G11" s="22"/>
      <c r="H11" s="58"/>
      <c r="I11" s="28" t="s">
        <v>77</v>
      </c>
      <c r="J11" s="22" t="s">
        <v>11</v>
      </c>
      <c r="K11" s="25" t="s">
        <v>12</v>
      </c>
      <c r="L11" s="19"/>
      <c r="M11" s="20"/>
      <c r="N11" s="19"/>
    </row>
    <row r="12" spans="1:14" ht="26.25" customHeight="1" x14ac:dyDescent="0.2">
      <c r="A12" s="22">
        <v>1</v>
      </c>
      <c r="B12" s="26" t="s">
        <v>23</v>
      </c>
      <c r="C12" s="26" t="s">
        <v>46</v>
      </c>
      <c r="D12" s="26"/>
      <c r="E12" s="22" t="s">
        <v>63</v>
      </c>
      <c r="F12" s="22">
        <v>24</v>
      </c>
      <c r="G12" s="22">
        <v>2</v>
      </c>
      <c r="H12" s="22"/>
      <c r="I12" s="26" t="s">
        <v>78</v>
      </c>
      <c r="J12" s="22" t="s">
        <v>13</v>
      </c>
      <c r="K12" s="25" t="s">
        <v>12</v>
      </c>
      <c r="L12" s="19"/>
      <c r="M12" s="20"/>
      <c r="N12" s="19"/>
    </row>
    <row r="13" spans="1:14" ht="26.25" customHeight="1" x14ac:dyDescent="0.2">
      <c r="A13" s="22">
        <v>1</v>
      </c>
      <c r="B13" s="26" t="s">
        <v>24</v>
      </c>
      <c r="C13" s="26" t="s">
        <v>47</v>
      </c>
      <c r="D13" s="29"/>
      <c r="E13" s="22" t="s">
        <v>63</v>
      </c>
      <c r="F13" s="22">
        <v>24</v>
      </c>
      <c r="G13" s="58">
        <v>4</v>
      </c>
      <c r="H13" s="22"/>
      <c r="I13" s="28" t="s">
        <v>77</v>
      </c>
      <c r="J13" s="22" t="s">
        <v>13</v>
      </c>
      <c r="K13" s="25" t="s">
        <v>12</v>
      </c>
      <c r="L13" s="19"/>
      <c r="M13" s="20"/>
      <c r="N13" s="19"/>
    </row>
    <row r="14" spans="1:14" ht="26.25" customHeight="1" x14ac:dyDescent="0.2">
      <c r="A14" s="22">
        <v>1</v>
      </c>
      <c r="B14" s="26" t="s">
        <v>24</v>
      </c>
      <c r="C14" s="26" t="s">
        <v>48</v>
      </c>
      <c r="D14" s="29"/>
      <c r="E14" s="22" t="s">
        <v>63</v>
      </c>
      <c r="F14" s="22">
        <v>12</v>
      </c>
      <c r="G14" s="58"/>
      <c r="H14" s="22"/>
      <c r="I14" s="28" t="s">
        <v>77</v>
      </c>
      <c r="J14" s="22" t="s">
        <v>13</v>
      </c>
      <c r="K14" s="25" t="s">
        <v>12</v>
      </c>
      <c r="L14" s="19"/>
      <c r="M14" s="20"/>
      <c r="N14" s="19"/>
    </row>
    <row r="15" spans="1:14" ht="26.25" customHeight="1" x14ac:dyDescent="0.2">
      <c r="A15" s="22">
        <v>1</v>
      </c>
      <c r="B15" s="26" t="s">
        <v>24</v>
      </c>
      <c r="C15" s="26" t="s">
        <v>49</v>
      </c>
      <c r="D15" s="29"/>
      <c r="E15" s="22" t="s">
        <v>63</v>
      </c>
      <c r="F15" s="22">
        <v>12</v>
      </c>
      <c r="G15" s="58"/>
      <c r="H15" s="22"/>
      <c r="I15" s="28" t="s">
        <v>77</v>
      </c>
      <c r="J15" s="22" t="s">
        <v>13</v>
      </c>
      <c r="K15" s="25" t="s">
        <v>12</v>
      </c>
      <c r="L15" s="19"/>
      <c r="M15" s="20"/>
      <c r="N15" s="19"/>
    </row>
    <row r="16" spans="1:14" ht="26.25" customHeight="1" x14ac:dyDescent="0.2">
      <c r="A16" s="22">
        <v>42</v>
      </c>
      <c r="B16" s="26" t="s">
        <v>24</v>
      </c>
      <c r="C16" s="26"/>
      <c r="D16" s="26" t="s">
        <v>48</v>
      </c>
      <c r="E16" s="22" t="s">
        <v>63</v>
      </c>
      <c r="F16" s="27"/>
      <c r="G16" s="22"/>
      <c r="H16" s="58">
        <v>42</v>
      </c>
      <c r="I16" s="28" t="s">
        <v>77</v>
      </c>
      <c r="J16" s="22" t="s">
        <v>13</v>
      </c>
      <c r="K16" s="25" t="s">
        <v>12</v>
      </c>
      <c r="L16" s="19"/>
      <c r="M16" s="20"/>
      <c r="N16" s="19"/>
    </row>
    <row r="17" spans="1:14" ht="26.25" customHeight="1" x14ac:dyDescent="0.2">
      <c r="A17" s="22">
        <v>1</v>
      </c>
      <c r="B17" s="26" t="s">
        <v>24</v>
      </c>
      <c r="C17" s="26"/>
      <c r="D17" s="26" t="s">
        <v>49</v>
      </c>
      <c r="E17" s="22" t="s">
        <v>63</v>
      </c>
      <c r="F17" s="27"/>
      <c r="G17" s="22"/>
      <c r="H17" s="58"/>
      <c r="I17" s="28" t="s">
        <v>77</v>
      </c>
      <c r="J17" s="22" t="s">
        <v>13</v>
      </c>
      <c r="K17" s="25" t="s">
        <v>12</v>
      </c>
      <c r="L17" s="19"/>
      <c r="M17" s="20"/>
      <c r="N17" s="19"/>
    </row>
    <row r="18" spans="1:14" ht="26.25" customHeight="1" x14ac:dyDescent="0.2">
      <c r="A18" s="30">
        <v>1</v>
      </c>
      <c r="B18" s="31" t="s">
        <v>25</v>
      </c>
      <c r="C18" s="31" t="s">
        <v>56</v>
      </c>
      <c r="D18" s="31"/>
      <c r="E18" s="30" t="s">
        <v>63</v>
      </c>
      <c r="F18" s="30">
        <v>12</v>
      </c>
      <c r="G18" s="30">
        <v>1</v>
      </c>
      <c r="H18" s="30"/>
      <c r="I18" s="32" t="s">
        <v>79</v>
      </c>
      <c r="J18" s="30" t="s">
        <v>16</v>
      </c>
      <c r="K18" s="33" t="s">
        <v>17</v>
      </c>
      <c r="L18" s="34" t="s">
        <v>66</v>
      </c>
      <c r="M18" s="20" t="s">
        <v>25</v>
      </c>
      <c r="N18" s="19">
        <v>1</v>
      </c>
    </row>
    <row r="19" spans="1:14" ht="26.25" customHeight="1" x14ac:dyDescent="0.2">
      <c r="A19" s="35">
        <v>1</v>
      </c>
      <c r="B19" s="36" t="s">
        <v>21</v>
      </c>
      <c r="C19" s="37"/>
      <c r="D19" s="37"/>
      <c r="E19" s="37"/>
      <c r="F19" s="35">
        <v>12</v>
      </c>
      <c r="G19" s="35">
        <v>1</v>
      </c>
      <c r="H19" s="35"/>
      <c r="I19" s="36"/>
      <c r="J19" s="35" t="s">
        <v>14</v>
      </c>
      <c r="K19" s="38" t="s">
        <v>15</v>
      </c>
      <c r="L19" s="19"/>
      <c r="M19" s="20"/>
      <c r="N19" s="19"/>
    </row>
    <row r="20" spans="1:14" ht="26.25" customHeight="1" x14ac:dyDescent="0.2">
      <c r="A20" s="63" t="s">
        <v>18</v>
      </c>
      <c r="B20" s="64"/>
      <c r="C20" s="64"/>
      <c r="D20" s="64"/>
      <c r="E20" s="64"/>
      <c r="F20" s="65"/>
      <c r="G20" s="7">
        <v>11</v>
      </c>
      <c r="H20" s="7">
        <f>SUM(H7:H19)</f>
        <v>49</v>
      </c>
      <c r="I20" s="60"/>
      <c r="J20" s="60"/>
      <c r="K20" s="60"/>
      <c r="M20" s="8"/>
    </row>
    <row r="21" spans="1:14" ht="26.25" customHeight="1" x14ac:dyDescent="0.2">
      <c r="A21" s="63"/>
      <c r="B21" s="64"/>
      <c r="C21" s="64"/>
      <c r="D21" s="64"/>
      <c r="E21" s="64"/>
      <c r="F21" s="65"/>
      <c r="G21" s="56">
        <f>SUM(G20:H20)</f>
        <v>60</v>
      </c>
      <c r="H21" s="56"/>
      <c r="I21" s="60"/>
      <c r="J21" s="60"/>
      <c r="K21" s="60"/>
      <c r="M21" s="8"/>
    </row>
    <row r="22" spans="1:14" ht="26.25" customHeight="1" x14ac:dyDescent="0.2">
      <c r="A22" s="14">
        <v>2</v>
      </c>
      <c r="B22" s="15" t="s">
        <v>29</v>
      </c>
      <c r="C22" s="15" t="s">
        <v>50</v>
      </c>
      <c r="D22" s="15"/>
      <c r="E22" s="17" t="s">
        <v>63</v>
      </c>
      <c r="F22" s="17">
        <v>24</v>
      </c>
      <c r="G22" s="14">
        <v>2</v>
      </c>
      <c r="H22" s="14"/>
      <c r="I22" s="16" t="s">
        <v>80</v>
      </c>
      <c r="J22" s="14" t="s">
        <v>9</v>
      </c>
      <c r="K22" s="18" t="s">
        <v>10</v>
      </c>
      <c r="L22" s="19"/>
      <c r="M22" s="20"/>
      <c r="N22" s="19"/>
    </row>
    <row r="23" spans="1:14" ht="26.25" customHeight="1" x14ac:dyDescent="0.2">
      <c r="A23" s="22">
        <v>2</v>
      </c>
      <c r="B23" s="26" t="s">
        <v>30</v>
      </c>
      <c r="C23" s="26"/>
      <c r="D23" s="26" t="s">
        <v>51</v>
      </c>
      <c r="E23" s="22" t="s">
        <v>63</v>
      </c>
      <c r="F23" s="22"/>
      <c r="G23" s="22"/>
      <c r="H23" s="22">
        <v>2</v>
      </c>
      <c r="I23" s="28" t="s">
        <v>81</v>
      </c>
      <c r="J23" s="22" t="s">
        <v>11</v>
      </c>
      <c r="K23" s="25" t="s">
        <v>12</v>
      </c>
      <c r="L23" s="19"/>
      <c r="M23" s="20"/>
      <c r="N23" s="19"/>
    </row>
    <row r="24" spans="1:14" ht="26.25" customHeight="1" x14ac:dyDescent="0.2">
      <c r="A24" s="22">
        <v>2</v>
      </c>
      <c r="B24" s="26" t="s">
        <v>31</v>
      </c>
      <c r="C24" s="26"/>
      <c r="D24" s="26" t="s">
        <v>52</v>
      </c>
      <c r="E24" s="22" t="s">
        <v>63</v>
      </c>
      <c r="F24" s="22"/>
      <c r="G24" s="22"/>
      <c r="H24" s="22">
        <v>2</v>
      </c>
      <c r="I24" s="28" t="s">
        <v>82</v>
      </c>
      <c r="J24" s="22" t="s">
        <v>11</v>
      </c>
      <c r="K24" s="25" t="s">
        <v>12</v>
      </c>
      <c r="L24" s="19"/>
      <c r="M24" s="20"/>
      <c r="N24" s="19"/>
    </row>
    <row r="25" spans="1:14" ht="26.25" customHeight="1" x14ac:dyDescent="0.2">
      <c r="A25" s="22">
        <v>2</v>
      </c>
      <c r="B25" s="39" t="s">
        <v>24</v>
      </c>
      <c r="C25" s="26"/>
      <c r="D25" s="26" t="s">
        <v>48</v>
      </c>
      <c r="E25" s="22" t="s">
        <v>63</v>
      </c>
      <c r="F25" s="22"/>
      <c r="G25" s="22"/>
      <c r="H25" s="22">
        <v>7</v>
      </c>
      <c r="I25" s="28" t="s">
        <v>77</v>
      </c>
      <c r="J25" s="22" t="s">
        <v>11</v>
      </c>
      <c r="K25" s="25" t="s">
        <v>12</v>
      </c>
      <c r="L25" s="19"/>
      <c r="M25" s="20"/>
      <c r="N25" s="19"/>
    </row>
    <row r="26" spans="1:14" ht="26.25" customHeight="1" x14ac:dyDescent="0.2">
      <c r="A26" s="22">
        <v>2</v>
      </c>
      <c r="B26" s="39" t="s">
        <v>24</v>
      </c>
      <c r="C26" s="26" t="s">
        <v>48</v>
      </c>
      <c r="D26" s="26"/>
      <c r="E26" s="22" t="s">
        <v>63</v>
      </c>
      <c r="F26" s="22">
        <v>12</v>
      </c>
      <c r="G26" s="58">
        <v>5</v>
      </c>
      <c r="H26" s="22"/>
      <c r="I26" s="28" t="s">
        <v>77</v>
      </c>
      <c r="J26" s="22" t="s">
        <v>13</v>
      </c>
      <c r="K26" s="25" t="s">
        <v>12</v>
      </c>
      <c r="L26" s="19"/>
      <c r="M26" s="20"/>
      <c r="N26" s="19"/>
    </row>
    <row r="27" spans="1:14" ht="26.25" customHeight="1" x14ac:dyDescent="0.2">
      <c r="A27" s="22">
        <v>2</v>
      </c>
      <c r="B27" s="39" t="s">
        <v>24</v>
      </c>
      <c r="C27" s="26" t="s">
        <v>49</v>
      </c>
      <c r="D27" s="26"/>
      <c r="E27" s="22" t="s">
        <v>63</v>
      </c>
      <c r="F27" s="22">
        <v>12</v>
      </c>
      <c r="G27" s="58"/>
      <c r="H27" s="22"/>
      <c r="I27" s="28" t="s">
        <v>77</v>
      </c>
      <c r="J27" s="22" t="s">
        <v>13</v>
      </c>
      <c r="K27" s="25" t="s">
        <v>12</v>
      </c>
      <c r="L27" s="19"/>
      <c r="M27" s="20"/>
      <c r="N27" s="19"/>
    </row>
    <row r="28" spans="1:14" ht="26.25" customHeight="1" x14ac:dyDescent="0.2">
      <c r="A28" s="22">
        <v>2</v>
      </c>
      <c r="B28" s="39" t="s">
        <v>24</v>
      </c>
      <c r="C28" s="26" t="s">
        <v>47</v>
      </c>
      <c r="D28" s="26"/>
      <c r="E28" s="22" t="s">
        <v>63</v>
      </c>
      <c r="F28" s="22">
        <v>24</v>
      </c>
      <c r="G28" s="58"/>
      <c r="H28" s="22"/>
      <c r="I28" s="28" t="s">
        <v>77</v>
      </c>
      <c r="J28" s="22" t="s">
        <v>13</v>
      </c>
      <c r="K28" s="25" t="s">
        <v>12</v>
      </c>
      <c r="L28" s="19"/>
      <c r="M28" s="20"/>
      <c r="N28" s="19"/>
    </row>
    <row r="29" spans="1:14" ht="26.25" customHeight="1" x14ac:dyDescent="0.2">
      <c r="A29" s="22">
        <v>2</v>
      </c>
      <c r="B29" s="39" t="s">
        <v>30</v>
      </c>
      <c r="C29" s="26" t="s">
        <v>51</v>
      </c>
      <c r="D29" s="26"/>
      <c r="E29" s="22" t="s">
        <v>63</v>
      </c>
      <c r="F29" s="22">
        <v>12</v>
      </c>
      <c r="G29" s="22"/>
      <c r="H29" s="22"/>
      <c r="I29" s="28" t="s">
        <v>77</v>
      </c>
      <c r="J29" s="22" t="s">
        <v>13</v>
      </c>
      <c r="K29" s="25" t="s">
        <v>12</v>
      </c>
      <c r="L29" s="19"/>
      <c r="M29" s="20"/>
      <c r="N29" s="19"/>
    </row>
    <row r="30" spans="1:14" ht="26.25" customHeight="1" x14ac:dyDescent="0.2">
      <c r="A30" s="22">
        <v>2</v>
      </c>
      <c r="B30" s="39" t="s">
        <v>24</v>
      </c>
      <c r="C30" s="26"/>
      <c r="D30" s="26" t="s">
        <v>48</v>
      </c>
      <c r="E30" s="22" t="s">
        <v>63</v>
      </c>
      <c r="F30" s="22"/>
      <c r="G30" s="22"/>
      <c r="H30" s="58">
        <v>37</v>
      </c>
      <c r="I30" s="28" t="s">
        <v>77</v>
      </c>
      <c r="J30" s="22" t="s">
        <v>13</v>
      </c>
      <c r="K30" s="25" t="s">
        <v>12</v>
      </c>
      <c r="L30" s="19"/>
      <c r="M30" s="20"/>
      <c r="N30" s="19"/>
    </row>
    <row r="31" spans="1:14" ht="26.25" customHeight="1" x14ac:dyDescent="0.2">
      <c r="A31" s="22">
        <v>2</v>
      </c>
      <c r="B31" s="39" t="s">
        <v>24</v>
      </c>
      <c r="C31" s="26"/>
      <c r="D31" s="26" t="s">
        <v>49</v>
      </c>
      <c r="E31" s="22" t="s">
        <v>63</v>
      </c>
      <c r="F31" s="22"/>
      <c r="G31" s="22"/>
      <c r="H31" s="58"/>
      <c r="I31" s="28" t="s">
        <v>77</v>
      </c>
      <c r="J31" s="22" t="s">
        <v>13</v>
      </c>
      <c r="K31" s="25" t="s">
        <v>12</v>
      </c>
      <c r="L31" s="19"/>
      <c r="M31" s="20"/>
      <c r="N31" s="19"/>
    </row>
    <row r="32" spans="1:14" ht="26.25" customHeight="1" x14ac:dyDescent="0.2">
      <c r="A32" s="22">
        <v>2</v>
      </c>
      <c r="B32" s="26" t="s">
        <v>28</v>
      </c>
      <c r="C32" s="26" t="s">
        <v>54</v>
      </c>
      <c r="D32" s="26"/>
      <c r="E32" s="22" t="s">
        <v>63</v>
      </c>
      <c r="F32" s="22">
        <v>12</v>
      </c>
      <c r="G32" s="22">
        <v>1</v>
      </c>
      <c r="H32" s="22"/>
      <c r="I32" s="40" t="s">
        <v>83</v>
      </c>
      <c r="J32" s="22" t="s">
        <v>13</v>
      </c>
      <c r="K32" s="25" t="s">
        <v>12</v>
      </c>
      <c r="L32" s="19" t="s">
        <v>67</v>
      </c>
      <c r="M32" s="20" t="s">
        <v>71</v>
      </c>
      <c r="N32" s="19">
        <v>2</v>
      </c>
    </row>
    <row r="33" spans="1:14" ht="26.25" customHeight="1" x14ac:dyDescent="0.2">
      <c r="A33" s="22">
        <v>2</v>
      </c>
      <c r="B33" s="26" t="s">
        <v>28</v>
      </c>
      <c r="C33" s="26"/>
      <c r="D33" s="26" t="s">
        <v>54</v>
      </c>
      <c r="E33" s="22" t="s">
        <v>63</v>
      </c>
      <c r="F33" s="22"/>
      <c r="G33" s="22"/>
      <c r="H33" s="22">
        <v>2</v>
      </c>
      <c r="I33" s="40" t="s">
        <v>83</v>
      </c>
      <c r="J33" s="22" t="s">
        <v>13</v>
      </c>
      <c r="K33" s="25" t="s">
        <v>12</v>
      </c>
      <c r="L33" s="19"/>
      <c r="M33" s="20"/>
      <c r="N33" s="19"/>
    </row>
    <row r="34" spans="1:14" ht="26.25" customHeight="1" x14ac:dyDescent="0.2">
      <c r="A34" s="30">
        <v>2</v>
      </c>
      <c r="B34" s="31" t="s">
        <v>32</v>
      </c>
      <c r="C34" s="31" t="s">
        <v>55</v>
      </c>
      <c r="D34" s="31"/>
      <c r="E34" s="30" t="s">
        <v>63</v>
      </c>
      <c r="F34" s="30">
        <v>12</v>
      </c>
      <c r="G34" s="30">
        <v>1</v>
      </c>
      <c r="H34" s="30"/>
      <c r="I34" s="41" t="s">
        <v>84</v>
      </c>
      <c r="J34" s="30" t="s">
        <v>16</v>
      </c>
      <c r="K34" s="33" t="s">
        <v>17</v>
      </c>
      <c r="L34" s="19" t="s">
        <v>72</v>
      </c>
      <c r="M34" s="20" t="s">
        <v>73</v>
      </c>
      <c r="N34" s="19">
        <v>2</v>
      </c>
    </row>
    <row r="35" spans="1:14" ht="26.25" customHeight="1" x14ac:dyDescent="0.2">
      <c r="A35" s="35">
        <v>2</v>
      </c>
      <c r="B35" s="36" t="s">
        <v>21</v>
      </c>
      <c r="C35" s="36"/>
      <c r="D35" s="36"/>
      <c r="E35" s="35"/>
      <c r="F35" s="35">
        <v>12</v>
      </c>
      <c r="G35" s="35">
        <v>1</v>
      </c>
      <c r="H35" s="35"/>
      <c r="I35" s="36"/>
      <c r="J35" s="35" t="s">
        <v>14</v>
      </c>
      <c r="K35" s="38" t="s">
        <v>15</v>
      </c>
      <c r="L35" s="19"/>
      <c r="M35" s="20"/>
      <c r="N35" s="19"/>
    </row>
    <row r="36" spans="1:14" ht="26.25" customHeight="1" x14ac:dyDescent="0.2">
      <c r="A36" s="59" t="s">
        <v>27</v>
      </c>
      <c r="B36" s="59"/>
      <c r="C36" s="59"/>
      <c r="D36" s="59"/>
      <c r="E36" s="59"/>
      <c r="F36" s="59"/>
      <c r="G36" s="9">
        <f>SUM(G22:G35)</f>
        <v>10</v>
      </c>
      <c r="H36" s="7">
        <f>SUM(H22:H35)</f>
        <v>50</v>
      </c>
      <c r="I36" s="57"/>
      <c r="J36" s="57"/>
      <c r="K36" s="57"/>
      <c r="M36" s="8"/>
    </row>
    <row r="37" spans="1:14" ht="26.25" customHeight="1" x14ac:dyDescent="0.2">
      <c r="A37" s="59"/>
      <c r="B37" s="59"/>
      <c r="C37" s="59"/>
      <c r="D37" s="59"/>
      <c r="E37" s="59"/>
      <c r="F37" s="59"/>
      <c r="G37" s="55">
        <f>SUM(G36:H36)</f>
        <v>60</v>
      </c>
      <c r="H37" s="56"/>
      <c r="I37" s="57"/>
      <c r="J37" s="57"/>
      <c r="K37" s="57"/>
      <c r="M37" s="8"/>
    </row>
    <row r="38" spans="1:14" ht="26.25" customHeight="1" x14ac:dyDescent="0.2">
      <c r="A38" s="22">
        <v>3</v>
      </c>
      <c r="B38" s="26" t="s">
        <v>34</v>
      </c>
      <c r="C38" s="29"/>
      <c r="D38" s="26" t="s">
        <v>53</v>
      </c>
      <c r="E38" s="22" t="s">
        <v>63</v>
      </c>
      <c r="F38" s="22"/>
      <c r="G38" s="22"/>
      <c r="H38" s="22">
        <v>1</v>
      </c>
      <c r="I38" s="42" t="s">
        <v>85</v>
      </c>
      <c r="J38" s="22" t="s">
        <v>11</v>
      </c>
      <c r="K38" s="25" t="s">
        <v>12</v>
      </c>
      <c r="L38" s="5"/>
      <c r="M38" s="6"/>
      <c r="N38" s="5"/>
    </row>
    <row r="39" spans="1:14" ht="26.25" customHeight="1" x14ac:dyDescent="0.2">
      <c r="A39" s="22">
        <v>3</v>
      </c>
      <c r="B39" s="26" t="s">
        <v>24</v>
      </c>
      <c r="C39" s="29"/>
      <c r="D39" s="26" t="s">
        <v>48</v>
      </c>
      <c r="E39" s="22" t="s">
        <v>63</v>
      </c>
      <c r="F39" s="22"/>
      <c r="G39" s="22"/>
      <c r="H39" s="22">
        <v>6</v>
      </c>
      <c r="I39" s="28" t="s">
        <v>77</v>
      </c>
      <c r="J39" s="22" t="s">
        <v>11</v>
      </c>
      <c r="K39" s="25" t="s">
        <v>12</v>
      </c>
      <c r="L39" s="5"/>
      <c r="M39" s="6"/>
      <c r="N39" s="5"/>
    </row>
    <row r="40" spans="1:14" ht="26.25" customHeight="1" x14ac:dyDescent="0.2">
      <c r="A40" s="22">
        <v>3</v>
      </c>
      <c r="B40" s="26" t="s">
        <v>24</v>
      </c>
      <c r="C40" s="26" t="s">
        <v>48</v>
      </c>
      <c r="D40" s="29"/>
      <c r="E40" s="22" t="s">
        <v>63</v>
      </c>
      <c r="F40" s="22">
        <v>12</v>
      </c>
      <c r="G40" s="22">
        <v>1</v>
      </c>
      <c r="H40" s="58">
        <v>42</v>
      </c>
      <c r="I40" s="28" t="s">
        <v>77</v>
      </c>
      <c r="J40" s="22" t="s">
        <v>13</v>
      </c>
      <c r="K40" s="25" t="s">
        <v>12</v>
      </c>
      <c r="L40" s="5"/>
      <c r="M40" s="6"/>
      <c r="N40" s="5"/>
    </row>
    <row r="41" spans="1:14" ht="26.25" customHeight="1" x14ac:dyDescent="0.2">
      <c r="A41" s="22">
        <v>3</v>
      </c>
      <c r="B41" s="26" t="s">
        <v>24</v>
      </c>
      <c r="C41" s="26" t="s">
        <v>47</v>
      </c>
      <c r="D41" s="29"/>
      <c r="E41" s="22" t="s">
        <v>63</v>
      </c>
      <c r="F41" s="22">
        <v>24</v>
      </c>
      <c r="G41" s="22">
        <v>2</v>
      </c>
      <c r="H41" s="58"/>
      <c r="I41" s="28" t="s">
        <v>77</v>
      </c>
      <c r="J41" s="22" t="s">
        <v>13</v>
      </c>
      <c r="K41" s="25" t="s">
        <v>12</v>
      </c>
      <c r="L41" s="5"/>
      <c r="M41" s="6"/>
      <c r="N41" s="5"/>
    </row>
    <row r="42" spans="1:14" ht="26.25" customHeight="1" x14ac:dyDescent="0.2">
      <c r="A42" s="22">
        <v>3</v>
      </c>
      <c r="B42" s="26" t="s">
        <v>24</v>
      </c>
      <c r="C42" s="26" t="s">
        <v>49</v>
      </c>
      <c r="D42" s="29"/>
      <c r="E42" s="22" t="s">
        <v>63</v>
      </c>
      <c r="F42" s="22">
        <v>12</v>
      </c>
      <c r="G42" s="22">
        <v>1</v>
      </c>
      <c r="H42" s="58"/>
      <c r="I42" s="28" t="s">
        <v>77</v>
      </c>
      <c r="J42" s="22" t="s">
        <v>13</v>
      </c>
      <c r="K42" s="25" t="s">
        <v>12</v>
      </c>
      <c r="L42" s="5"/>
      <c r="M42" s="6"/>
      <c r="N42" s="5"/>
    </row>
    <row r="43" spans="1:14" ht="26.25" customHeight="1" x14ac:dyDescent="0.2">
      <c r="A43" s="22">
        <v>3</v>
      </c>
      <c r="B43" s="26" t="s">
        <v>35</v>
      </c>
      <c r="C43" s="43" t="s">
        <v>91</v>
      </c>
      <c r="D43" s="26"/>
      <c r="E43" s="22" t="s">
        <v>63</v>
      </c>
      <c r="F43" s="22">
        <f>G43*12</f>
        <v>12</v>
      </c>
      <c r="G43" s="22">
        <v>1</v>
      </c>
      <c r="H43" s="22">
        <v>2</v>
      </c>
      <c r="I43" s="26" t="s">
        <v>86</v>
      </c>
      <c r="J43" s="22" t="s">
        <v>13</v>
      </c>
      <c r="K43" s="25" t="s">
        <v>12</v>
      </c>
      <c r="L43" s="5"/>
      <c r="M43" s="6"/>
      <c r="N43" s="5"/>
    </row>
    <row r="44" spans="1:14" ht="26.25" customHeight="1" x14ac:dyDescent="0.2">
      <c r="A44" s="30">
        <v>3</v>
      </c>
      <c r="B44" s="31" t="s">
        <v>36</v>
      </c>
      <c r="C44" s="31" t="s">
        <v>57</v>
      </c>
      <c r="D44" s="44"/>
      <c r="E44" s="30" t="s">
        <v>63</v>
      </c>
      <c r="F44" s="30">
        <f>G44*12</f>
        <v>12</v>
      </c>
      <c r="G44" s="30">
        <v>1</v>
      </c>
      <c r="H44" s="30"/>
      <c r="I44" s="32" t="s">
        <v>87</v>
      </c>
      <c r="J44" s="30" t="s">
        <v>16</v>
      </c>
      <c r="K44" s="33" t="s">
        <v>17</v>
      </c>
      <c r="L44" s="5"/>
      <c r="M44" s="6"/>
      <c r="N44" s="5"/>
    </row>
    <row r="45" spans="1:14" ht="26.25" customHeight="1" x14ac:dyDescent="0.2">
      <c r="A45" s="30">
        <v>3</v>
      </c>
      <c r="B45" s="31" t="s">
        <v>37</v>
      </c>
      <c r="C45" s="31" t="s">
        <v>58</v>
      </c>
      <c r="D45" s="44"/>
      <c r="E45" s="30" t="s">
        <v>63</v>
      </c>
      <c r="F45" s="30">
        <f>G45*12</f>
        <v>12</v>
      </c>
      <c r="G45" s="30">
        <v>1</v>
      </c>
      <c r="H45" s="30"/>
      <c r="I45" s="31" t="s">
        <v>88</v>
      </c>
      <c r="J45" s="30" t="s">
        <v>16</v>
      </c>
      <c r="K45" s="33" t="s">
        <v>17</v>
      </c>
      <c r="L45" s="5"/>
      <c r="M45" s="6"/>
      <c r="N45" s="5"/>
    </row>
    <row r="46" spans="1:14" ht="26.25" customHeight="1" x14ac:dyDescent="0.2">
      <c r="A46" s="30">
        <v>3</v>
      </c>
      <c r="B46" s="31" t="s">
        <v>38</v>
      </c>
      <c r="C46" s="31" t="s">
        <v>59</v>
      </c>
      <c r="D46" s="44"/>
      <c r="E46" s="30" t="s">
        <v>63</v>
      </c>
      <c r="F46" s="30">
        <f>G46*12</f>
        <v>12</v>
      </c>
      <c r="G46" s="30">
        <v>1</v>
      </c>
      <c r="H46" s="30"/>
      <c r="I46" s="31" t="s">
        <v>89</v>
      </c>
      <c r="J46" s="30" t="s">
        <v>16</v>
      </c>
      <c r="K46" s="33" t="s">
        <v>17</v>
      </c>
      <c r="L46" s="5"/>
      <c r="M46" s="6"/>
      <c r="N46" s="5"/>
    </row>
    <row r="47" spans="1:14" ht="26.25" customHeight="1" x14ac:dyDescent="0.2">
      <c r="A47" s="35">
        <v>3</v>
      </c>
      <c r="B47" s="36" t="s">
        <v>21</v>
      </c>
      <c r="C47" s="36"/>
      <c r="D47" s="36"/>
      <c r="E47" s="35"/>
      <c r="F47" s="35">
        <f>G47*12</f>
        <v>12</v>
      </c>
      <c r="G47" s="35">
        <v>1</v>
      </c>
      <c r="H47" s="35"/>
      <c r="I47" s="36"/>
      <c r="J47" s="35" t="s">
        <v>14</v>
      </c>
      <c r="K47" s="38" t="s">
        <v>15</v>
      </c>
      <c r="L47" s="5"/>
      <c r="M47" s="6"/>
      <c r="N47" s="5"/>
    </row>
    <row r="48" spans="1:14" ht="26.25" customHeight="1" x14ac:dyDescent="0.2">
      <c r="A48" s="59" t="s">
        <v>33</v>
      </c>
      <c r="B48" s="59"/>
      <c r="C48" s="59"/>
      <c r="D48" s="59"/>
      <c r="E48" s="59"/>
      <c r="F48" s="59"/>
      <c r="G48" s="9">
        <v>9</v>
      </c>
      <c r="H48" s="7">
        <v>51</v>
      </c>
      <c r="I48" s="57"/>
      <c r="J48" s="57"/>
      <c r="K48" s="57"/>
      <c r="M48" s="10"/>
    </row>
    <row r="49" spans="1:14" ht="26.25" customHeight="1" x14ac:dyDescent="0.2">
      <c r="A49" s="59"/>
      <c r="B49" s="59"/>
      <c r="C49" s="59"/>
      <c r="D49" s="59"/>
      <c r="E49" s="59"/>
      <c r="F49" s="59"/>
      <c r="G49" s="55">
        <v>60</v>
      </c>
      <c r="H49" s="56"/>
      <c r="I49" s="57"/>
      <c r="J49" s="57"/>
      <c r="K49" s="57"/>
      <c r="M49" s="10"/>
    </row>
    <row r="50" spans="1:14" ht="26.25" customHeight="1" x14ac:dyDescent="0.2">
      <c r="A50" s="22">
        <v>4</v>
      </c>
      <c r="B50" s="26" t="s">
        <v>24</v>
      </c>
      <c r="C50" s="29"/>
      <c r="D50" s="26" t="s">
        <v>48</v>
      </c>
      <c r="E50" s="22" t="s">
        <v>63</v>
      </c>
      <c r="F50" s="27"/>
      <c r="G50" s="22"/>
      <c r="H50" s="22">
        <v>4</v>
      </c>
      <c r="I50" s="28" t="s">
        <v>77</v>
      </c>
      <c r="J50" s="22" t="s">
        <v>11</v>
      </c>
      <c r="K50" s="25" t="s">
        <v>12</v>
      </c>
      <c r="L50" s="5"/>
      <c r="M50" s="11"/>
      <c r="N50" s="5"/>
    </row>
    <row r="51" spans="1:14" ht="26.25" customHeight="1" x14ac:dyDescent="0.2">
      <c r="A51" s="22">
        <v>4</v>
      </c>
      <c r="B51" s="26" t="s">
        <v>24</v>
      </c>
      <c r="C51" s="26" t="s">
        <v>47</v>
      </c>
      <c r="D51" s="29"/>
      <c r="E51" s="22" t="s">
        <v>63</v>
      </c>
      <c r="F51" s="22">
        <v>24</v>
      </c>
      <c r="G51" s="22">
        <v>2</v>
      </c>
      <c r="H51" s="22"/>
      <c r="I51" s="28" t="s">
        <v>77</v>
      </c>
      <c r="J51" s="22" t="s">
        <v>13</v>
      </c>
      <c r="K51" s="25" t="s">
        <v>12</v>
      </c>
      <c r="L51" s="5"/>
      <c r="M51" s="11"/>
      <c r="N51" s="5"/>
    </row>
    <row r="52" spans="1:14" ht="26.25" customHeight="1" x14ac:dyDescent="0.2">
      <c r="A52" s="22">
        <v>4</v>
      </c>
      <c r="B52" s="26" t="s">
        <v>24</v>
      </c>
      <c r="C52" s="26" t="s">
        <v>49</v>
      </c>
      <c r="D52" s="29"/>
      <c r="E52" s="22" t="s">
        <v>63</v>
      </c>
      <c r="F52" s="22">
        <v>12</v>
      </c>
      <c r="G52" s="22">
        <v>1</v>
      </c>
      <c r="H52" s="22"/>
      <c r="I52" s="28" t="s">
        <v>77</v>
      </c>
      <c r="J52" s="22" t="s">
        <v>13</v>
      </c>
      <c r="K52" s="25" t="s">
        <v>12</v>
      </c>
      <c r="L52" s="5"/>
      <c r="M52" s="11"/>
      <c r="N52" s="5"/>
    </row>
    <row r="53" spans="1:14" ht="26.25" customHeight="1" x14ac:dyDescent="0.2">
      <c r="A53" s="22">
        <v>4</v>
      </c>
      <c r="B53" s="26" t="s">
        <v>24</v>
      </c>
      <c r="C53" s="29"/>
      <c r="D53" s="26" t="s">
        <v>48</v>
      </c>
      <c r="E53" s="22" t="s">
        <v>63</v>
      </c>
      <c r="F53" s="27"/>
      <c r="G53" s="22"/>
      <c r="H53" s="22">
        <v>24</v>
      </c>
      <c r="I53" s="28" t="s">
        <v>77</v>
      </c>
      <c r="J53" s="22" t="s">
        <v>13</v>
      </c>
      <c r="K53" s="25" t="s">
        <v>12</v>
      </c>
      <c r="L53" s="5"/>
      <c r="M53" s="11"/>
      <c r="N53" s="5"/>
    </row>
    <row r="54" spans="1:14" ht="26.25" customHeight="1" x14ac:dyDescent="0.2">
      <c r="A54" s="22">
        <v>4</v>
      </c>
      <c r="B54" s="26" t="s">
        <v>24</v>
      </c>
      <c r="C54" s="29"/>
      <c r="D54" s="26" t="s">
        <v>49</v>
      </c>
      <c r="E54" s="22" t="s">
        <v>63</v>
      </c>
      <c r="F54" s="27"/>
      <c r="G54" s="22"/>
      <c r="H54" s="22">
        <v>12</v>
      </c>
      <c r="I54" s="28" t="s">
        <v>77</v>
      </c>
      <c r="J54" s="22" t="s">
        <v>13</v>
      </c>
      <c r="K54" s="25" t="s">
        <v>12</v>
      </c>
      <c r="L54" s="5"/>
      <c r="M54" s="11"/>
      <c r="N54" s="5"/>
    </row>
    <row r="55" spans="1:14" ht="26.25" customHeight="1" x14ac:dyDescent="0.2">
      <c r="A55" s="45">
        <v>4</v>
      </c>
      <c r="B55" s="46"/>
      <c r="C55" s="47"/>
      <c r="D55" s="47"/>
      <c r="E55" s="47"/>
      <c r="F55" s="47"/>
      <c r="G55" s="47"/>
      <c r="H55" s="45">
        <v>15</v>
      </c>
      <c r="I55" s="48" t="s">
        <v>77</v>
      </c>
      <c r="J55" s="45" t="s">
        <v>41</v>
      </c>
      <c r="K55" s="49" t="s">
        <v>42</v>
      </c>
      <c r="L55" s="5"/>
      <c r="M55" s="11"/>
      <c r="N55" s="5"/>
    </row>
    <row r="56" spans="1:14" ht="26.25" customHeight="1" x14ac:dyDescent="0.2">
      <c r="A56" s="35">
        <v>4</v>
      </c>
      <c r="B56" s="36" t="s">
        <v>21</v>
      </c>
      <c r="C56" s="35"/>
      <c r="D56" s="35"/>
      <c r="E56" s="35"/>
      <c r="F56" s="35"/>
      <c r="G56" s="35">
        <v>2</v>
      </c>
      <c r="H56" s="35"/>
      <c r="I56" s="36"/>
      <c r="J56" s="35" t="s">
        <v>14</v>
      </c>
      <c r="K56" s="50"/>
      <c r="L56" s="5"/>
      <c r="M56" s="11"/>
      <c r="N56" s="5"/>
    </row>
    <row r="57" spans="1:14" ht="26.25" customHeight="1" x14ac:dyDescent="0.2">
      <c r="A57" s="59" t="s">
        <v>43</v>
      </c>
      <c r="B57" s="59"/>
      <c r="C57" s="59" t="s">
        <v>43</v>
      </c>
      <c r="D57" s="59"/>
      <c r="E57" s="59" t="s">
        <v>43</v>
      </c>
      <c r="F57" s="59"/>
      <c r="G57" s="9">
        <v>5</v>
      </c>
      <c r="H57" s="7">
        <v>55</v>
      </c>
      <c r="I57" s="57"/>
      <c r="J57" s="57"/>
      <c r="K57" s="57"/>
    </row>
    <row r="58" spans="1:14" ht="26.25" customHeight="1" x14ac:dyDescent="0.2">
      <c r="A58" s="59"/>
      <c r="B58" s="59"/>
      <c r="C58" s="59"/>
      <c r="D58" s="59"/>
      <c r="E58" s="59"/>
      <c r="F58" s="59"/>
      <c r="G58" s="55">
        <v>60</v>
      </c>
      <c r="H58" s="56"/>
      <c r="I58" s="57"/>
      <c r="J58" s="57"/>
      <c r="K58" s="57"/>
    </row>
    <row r="61" spans="1:14" x14ac:dyDescent="0.2">
      <c r="A61" s="51" t="s">
        <v>39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</row>
    <row r="62" spans="1:14" x14ac:dyDescent="0.2">
      <c r="A62" s="51" t="s">
        <v>93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</row>
    <row r="63" spans="1:14" x14ac:dyDescent="0.2">
      <c r="A63" s="51" t="s">
        <v>94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5" spans="1:11" ht="24" customHeight="1" x14ac:dyDescent="0.2">
      <c r="A65" s="52" t="s">
        <v>92</v>
      </c>
      <c r="B65" s="53"/>
      <c r="C65" s="53"/>
      <c r="D65" s="53"/>
      <c r="E65" s="53"/>
      <c r="F65" s="53"/>
      <c r="G65" s="53"/>
      <c r="H65" s="53"/>
      <c r="I65" s="53"/>
      <c r="J65" s="53"/>
      <c r="K65" s="54"/>
    </row>
  </sheetData>
  <sheetProtection selectLockedCells="1" selectUnlockedCells="1"/>
  <mergeCells count="39">
    <mergeCell ref="L5:L6"/>
    <mergeCell ref="M5:M6"/>
    <mergeCell ref="N5:N6"/>
    <mergeCell ref="A1:K1"/>
    <mergeCell ref="A3:K3"/>
    <mergeCell ref="A4:K4"/>
    <mergeCell ref="B5:B6"/>
    <mergeCell ref="G5:H5"/>
    <mergeCell ref="I5:I6"/>
    <mergeCell ref="J5:J6"/>
    <mergeCell ref="K5:K6"/>
    <mergeCell ref="A5:A6"/>
    <mergeCell ref="C5:C6"/>
    <mergeCell ref="A2:K2"/>
    <mergeCell ref="I20:K21"/>
    <mergeCell ref="G21:H21"/>
    <mergeCell ref="G26:G28"/>
    <mergeCell ref="F5:F6"/>
    <mergeCell ref="A20:F21"/>
    <mergeCell ref="D5:D6"/>
    <mergeCell ref="E5:E6"/>
    <mergeCell ref="G13:G15"/>
    <mergeCell ref="H10:H11"/>
    <mergeCell ref="H16:H17"/>
    <mergeCell ref="H30:H31"/>
    <mergeCell ref="A48:F49"/>
    <mergeCell ref="A36:F37"/>
    <mergeCell ref="H40:H42"/>
    <mergeCell ref="A57:F58"/>
    <mergeCell ref="G58:H58"/>
    <mergeCell ref="A61:K61"/>
    <mergeCell ref="A62:K62"/>
    <mergeCell ref="A65:K65"/>
    <mergeCell ref="A63:K63"/>
    <mergeCell ref="G37:H37"/>
    <mergeCell ref="I48:K49"/>
    <mergeCell ref="G49:H49"/>
    <mergeCell ref="I57:K58"/>
    <mergeCell ref="I36:K37"/>
  </mergeCells>
  <pageMargins left="0.15748031496062992" right="0.15748031496062992" top="0.23622047244094491" bottom="0.35433070866141736" header="0.51181102362204722" footer="0.15748031496062992"/>
  <pageSetup paperSize="9" scale="40" firstPageNumber="0" fitToHeight="10" orientation="landscape" horizontalDpi="300" verticalDpi="300" r:id="rId1"/>
  <headerFooter alignWithMargins="0">
    <oddFooter>&amp;CPagina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Organigramma</vt:lpstr>
      <vt:lpstr>Organigramma!Area_stampa</vt:lpstr>
      <vt:lpstr>Organigramma!Titoli_stampa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Caterina Signoretto</dc:creator>
  <cp:lastModifiedBy>Riccardo Oliboni</cp:lastModifiedBy>
  <cp:lastPrinted>2025-03-25T09:52:22Z</cp:lastPrinted>
  <dcterms:created xsi:type="dcterms:W3CDTF">2020-04-17T07:50:32Z</dcterms:created>
  <dcterms:modified xsi:type="dcterms:W3CDTF">2025-04-15T10:36:46Z</dcterms:modified>
</cp:coreProperties>
</file>