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IR_DSS\SS_VITA\DD_SCL_SPEC\ORGANIGRAMMI\ORGANIGRAMMI SdS 2324 OR\Scuole Area Chirurgica\"/>
    </mc:Choice>
  </mc:AlternateContent>
  <xr:revisionPtr revIDLastSave="0" documentId="13_ncr:1_{59C54FE1-B873-4777-AE90-AE0B599AA7BC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organigramma" sheetId="7" r:id="rId1"/>
  </sheets>
  <definedNames>
    <definedName name="_xlnm.Print_Area" localSheetId="0">organigramma!$A$1:$L$63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7" l="1"/>
  <c r="G51" i="7"/>
  <c r="H39" i="7"/>
  <c r="G39" i="7"/>
  <c r="H24" i="7"/>
  <c r="G24" i="7"/>
  <c r="G25" i="7" l="1"/>
  <c r="G52" i="7"/>
  <c r="G40" i="7"/>
</calcChain>
</file>

<file path=xl/sharedStrings.xml><?xml version="1.0" encoding="utf-8"?>
<sst xmlns="http://schemas.openxmlformats.org/spreadsheetml/2006/main" count="226" uniqueCount="99">
  <si>
    <t>ANNO</t>
  </si>
  <si>
    <t>INSEGNAMENTI</t>
  </si>
  <si>
    <t>CFU</t>
  </si>
  <si>
    <t>TAF</t>
  </si>
  <si>
    <t>DISCIPLINE GENERALI PER LA FORMAZIONE DELLO SPECIALISTA</t>
  </si>
  <si>
    <t>A</t>
  </si>
  <si>
    <t>B</t>
  </si>
  <si>
    <t>DISCIPLINE SPECIFICHE DELLA TIPOLOGIA</t>
  </si>
  <si>
    <t>ALTRE ATTIVITA'</t>
  </si>
  <si>
    <t>ATTIVITA' PRATICHE E DI TIROCINIO</t>
  </si>
  <si>
    <t>SETTORI SCIENTIFICO DISCIPLINARI</t>
  </si>
  <si>
    <t>AMBITI DISCIPLINARI</t>
  </si>
  <si>
    <t>LEZIONI FRONTALI</t>
  </si>
  <si>
    <t>TOTALE 1° ANNO</t>
  </si>
  <si>
    <t>F</t>
  </si>
  <si>
    <t>DOCENTI</t>
  </si>
  <si>
    <t>TUTORI</t>
  </si>
  <si>
    <t>UNIV/OSP</t>
  </si>
  <si>
    <t>ORE</t>
  </si>
  <si>
    <t xml:space="preserve">                                                                                                                                                                </t>
  </si>
  <si>
    <t xml:space="preserve">Organigramma approvato dal  </t>
  </si>
  <si>
    <t>Seminari e convegni</t>
  </si>
  <si>
    <t>AREA CHIRURGICA - Classe delle Chirurgie Generali e Specialistiche</t>
  </si>
  <si>
    <t xml:space="preserve"> TRONCO COMUNE: Clinico</t>
  </si>
  <si>
    <t xml:space="preserve"> TRONCO COMUNE: Emergenze e Pronto Soccorso</t>
  </si>
  <si>
    <t>Statistica medica</t>
  </si>
  <si>
    <t>Genetica medica</t>
  </si>
  <si>
    <t>Microbiologia e microbiologia clinica</t>
  </si>
  <si>
    <t>Anatomia patologica</t>
  </si>
  <si>
    <t>Chirurgia generale</t>
  </si>
  <si>
    <t>Anestesiologia</t>
  </si>
  <si>
    <t>Chirurgia pediatrica e infantile</t>
  </si>
  <si>
    <t>OSP</t>
  </si>
  <si>
    <t>Diagnostica per immagini e radioterapia</t>
  </si>
  <si>
    <t>DISCIPLINE INTEGRATIVE ED INTERDISCIPLINARI</t>
  </si>
  <si>
    <t>C</t>
  </si>
  <si>
    <t xml:space="preserve"> </t>
  </si>
  <si>
    <t>TOTALE 2° ANNO</t>
  </si>
  <si>
    <t>MUTUAZIONI (mutua da)</t>
  </si>
  <si>
    <t>ORGANIGRAMMA A.A. 2023/2024</t>
  </si>
  <si>
    <t>CECCHETTO MARIANGELA (4)</t>
  </si>
  <si>
    <t>(4) Bando n. 1/2021 (a.a. 2020/2021) con approvazione atti 15/12/2021 - rinnovato per l'a.a. 2021/2022, 2022/2023, 2023/2024</t>
  </si>
  <si>
    <t>Pediatria generale e specialistica</t>
  </si>
  <si>
    <t>Chirurgia cardiaca</t>
  </si>
  <si>
    <t>Otorinolaringoiatria</t>
  </si>
  <si>
    <t>Medicina legale</t>
  </si>
  <si>
    <t>TOTALE 3° ANNO</t>
  </si>
  <si>
    <t>Consiglio della Scuola di Specializzazione in Chirurgia pediatrica in data 22/12/2023</t>
  </si>
  <si>
    <t>INSEGNAMENTO</t>
  </si>
  <si>
    <t>UNIVR</t>
  </si>
  <si>
    <t>MARCON ALESSANDRO</t>
  </si>
  <si>
    <t>TURCO ALBERTO</t>
  </si>
  <si>
    <t>MAZZARIOL ANNARITA</t>
  </si>
  <si>
    <t>BRUNELLI MATTEO</t>
  </si>
  <si>
    <t>GOTTIN LEONARDO</t>
  </si>
  <si>
    <t>ZAMPIERI NICOLA</t>
  </si>
  <si>
    <t>GIACOMELLO LUCA</t>
  </si>
  <si>
    <t>MANSUETO GIANCARLO</t>
  </si>
  <si>
    <t>LUCIANI GIOVANNI BATTISTA</t>
  </si>
  <si>
    <t>SACCHETTO LUCA</t>
  </si>
  <si>
    <t>AUSANIA FRANCESCO</t>
  </si>
  <si>
    <t>Consiglio della Facoltà di Medicina e Chirurgia in data 22/04/2024</t>
  </si>
  <si>
    <t>ANESTESIA RIANIMAZIONE TERAPIA INTENSIVA E DEL DOLORE</t>
  </si>
  <si>
    <t>Scuola di Specializzazione in CHIRURGIA PEDIATRICA</t>
  </si>
  <si>
    <t>PIACENTINI GIORGIO                                          PIETROBELLI ANGELO</t>
  </si>
  <si>
    <t>BENCIVENGA MARIA</t>
  </si>
  <si>
    <t>GIACOPUZZI SIMONE</t>
  </si>
  <si>
    <t>TRONCO COMUNE: Clinico</t>
  </si>
  <si>
    <t>Piano didattico A.A. 2023/2024</t>
  </si>
  <si>
    <t>Piano didattico A.A. 2020/2021</t>
  </si>
  <si>
    <r>
      <t xml:space="preserve">RUZZENENTE ANDREA,                                                                                                       SALVIA ROBERTO,                                                                                                      </t>
    </r>
    <r>
      <rPr>
        <b/>
        <sz val="14"/>
        <color rgb="FF00B050"/>
        <rFont val="Arial"/>
        <family val="2"/>
      </rPr>
      <t>GIACOPUZZI SIMONE                                           BENCIVENGA MARIA</t>
    </r>
  </si>
  <si>
    <r>
      <t xml:space="preserve">ZAMPIERI NICOLA,                                                                                               GIACOMELLO LUCA                                            </t>
    </r>
    <r>
      <rPr>
        <b/>
        <sz val="14"/>
        <color rgb="FF00B050"/>
        <rFont val="Arial"/>
        <family val="2"/>
      </rPr>
      <t>CECCHETTO MARIANGELA                                                        GARCIA MAGNE MIGUEL</t>
    </r>
  </si>
  <si>
    <r>
      <t xml:space="preserve">RUZZENENTE ANDREA,                                                                                              SALVIA ROBERTO,                                                                                             </t>
    </r>
    <r>
      <rPr>
        <b/>
        <sz val="14"/>
        <color rgb="FF00B050"/>
        <rFont val="Arial"/>
        <family val="2"/>
      </rPr>
      <t>GIACOPUZZI SIMONE                                         BENCIVENGA MARIA</t>
    </r>
  </si>
  <si>
    <r>
      <t xml:space="preserve">ZAMPIERI NICOLA,                                                                                               GIACOMELLO LUCA                                              </t>
    </r>
    <r>
      <rPr>
        <b/>
        <sz val="14"/>
        <color rgb="FF00B050"/>
        <rFont val="Arial"/>
        <family val="2"/>
      </rPr>
      <t>CECCHETTO MARIANGELA                                                        GARCIA MAGNE MIGUEL</t>
    </r>
  </si>
  <si>
    <r>
      <t xml:space="preserve">ZAMPIERI NICOLA,                                                                                               GIACOMELLO LUCA                                                                  </t>
    </r>
    <r>
      <rPr>
        <b/>
        <sz val="14"/>
        <color rgb="FF00B050"/>
        <rFont val="Arial"/>
        <family val="2"/>
      </rPr>
      <t>CECCHETTO MARIANGELA                                                 GARCIA MAGNE MIGUEL</t>
    </r>
  </si>
  <si>
    <t>PIACENTINI GIORGIO                                       PIETROBELLI ANGELO</t>
  </si>
  <si>
    <t>Principi di chirurgia mininvasiva</t>
  </si>
  <si>
    <t>Principi di chirurgia robotica</t>
  </si>
  <si>
    <t>MEDS-24/A STATISTICA MEDICA</t>
  </si>
  <si>
    <t>MEDS-01/A GENETICA MEDICA</t>
  </si>
  <si>
    <t>MEDS-03/A MICROBIOLOGIA E MICROBIOLOGIA CLINICA</t>
  </si>
  <si>
    <t>MEDS-04/A ANATOMIA PATOLOGICA</t>
  </si>
  <si>
    <t>MEDS-06/A CHIRURGIA GENERALE</t>
  </si>
  <si>
    <t>MEDS-20/A PEDIATRIA GENERALE E SPECIALISTICA</t>
  </si>
  <si>
    <t>MEDS-23/A ANESTESIOLOGIA</t>
  </si>
  <si>
    <t>MEDS-14/B CHIRURGIA PEDIATRICA E INFANTILE</t>
  </si>
  <si>
    <t>MEDS-22/A DIAGNOSTICA PER IMMAGINI E RADIOTERAPIA</t>
  </si>
  <si>
    <t>MEDS-13/C CHIRURGIA CARDIACA</t>
  </si>
  <si>
    <t xml:space="preserve">MEDS-18/A OTORINOLARINGOIATRIA </t>
  </si>
  <si>
    <t xml:space="preserve">MEDS-25/A MEDICINA LEGALE </t>
  </si>
  <si>
    <t>Statistica medica - Epidemiologia e Statistica</t>
  </si>
  <si>
    <t>SECCHETTIN ERICA</t>
  </si>
  <si>
    <t>SCIRE' GABRIELLA</t>
  </si>
  <si>
    <t>Urologia pediatrica</t>
  </si>
  <si>
    <t>Modifica organigramma approvato dal Consiglio della Scuola di Specializzazione in Chirurgia pediatrica in data 22/10/2024</t>
  </si>
  <si>
    <t>Modifica organigramma approvato dal Consiglio della Facoltà di Medicina e Chirurgia in data in data 24/10/2024</t>
  </si>
  <si>
    <t>PEDIATRIA</t>
  </si>
  <si>
    <t>Modifica organigramma approvato dal Consiglio della Scuola di Specializzazione in Chirurgia pediatrica in data 16/04/2025</t>
  </si>
  <si>
    <t>Modifica organigramma approvato dal Consiglio della Facoltà di Medicina e Chirurgia in data in data 17/04/2025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</si>
</sst>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4"/>
      <color indexed="8"/>
      <name val="Arial"/>
      <family val="2"/>
    </font>
    <font>
      <sz val="14"/>
      <color theme="1"/>
      <name val="Arial"/>
      <family val="2"/>
    </font>
    <font>
      <sz val="14"/>
      <color indexed="8"/>
      <name val="Arial"/>
      <family val="2"/>
    </font>
    <font>
      <b/>
      <sz val="9"/>
      <color indexed="8"/>
      <name val="Arial"/>
      <family val="2"/>
    </font>
    <font>
      <b/>
      <sz val="14"/>
      <color theme="1"/>
      <name val="Arial"/>
      <family val="2"/>
    </font>
    <font>
      <b/>
      <sz val="14"/>
      <color rgb="FF00B050"/>
      <name val="Arial"/>
      <family val="2"/>
    </font>
    <font>
      <b/>
      <sz val="14"/>
      <color rgb="FF00B0F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gray0625"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rgb="FFFFCC00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00B0F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71">
    <xf numFmtId="0" fontId="0" fillId="0" borderId="0" xfId="0"/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6" fillId="9" borderId="1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left" vertical="center"/>
    </xf>
    <xf numFmtId="0" fontId="3" fillId="8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/>
    </xf>
    <xf numFmtId="0" fontId="4" fillId="10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6" fillId="11" borderId="1" xfId="0" applyFont="1" applyFill="1" applyBorder="1" applyAlignment="1">
      <alignment horizontal="left" vertical="center" wrapText="1"/>
    </xf>
    <xf numFmtId="0" fontId="4" fillId="12" borderId="1" xfId="0" applyFont="1" applyFill="1" applyBorder="1" applyAlignment="1">
      <alignment vertical="center" wrapText="1"/>
    </xf>
    <xf numFmtId="0" fontId="4" fillId="13" borderId="1" xfId="0" applyFont="1" applyFill="1" applyBorder="1" applyAlignment="1">
      <alignment horizontal="center" vertical="center" wrapText="1"/>
    </xf>
    <xf numFmtId="0" fontId="4" fillId="13" borderId="1" xfId="0" applyFont="1" applyFill="1" applyBorder="1" applyAlignment="1">
      <alignment vertical="center" wrapText="1"/>
    </xf>
    <xf numFmtId="0" fontId="4" fillId="13" borderId="3" xfId="0" applyFont="1" applyFill="1" applyBorder="1" applyAlignment="1">
      <alignment horizontal="center" vertical="center" wrapText="1"/>
    </xf>
    <xf numFmtId="0" fontId="4" fillId="13" borderId="1" xfId="0" applyFont="1" applyFill="1" applyBorder="1" applyAlignment="1">
      <alignment horizontal="left" vertical="center" wrapText="1"/>
    </xf>
    <xf numFmtId="0" fontId="4" fillId="13" borderId="4" xfId="0" applyFont="1" applyFill="1" applyBorder="1" applyAlignment="1">
      <alignment horizontal="center" vertical="center" wrapText="1"/>
    </xf>
    <xf numFmtId="0" fontId="3" fillId="1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 wrapText="1"/>
    </xf>
    <xf numFmtId="0" fontId="4" fillId="10" borderId="4" xfId="0" applyFont="1" applyFill="1" applyBorder="1" applyAlignment="1">
      <alignment horizontal="center" vertical="center" wrapText="1"/>
    </xf>
    <xf numFmtId="0" fontId="3" fillId="10" borderId="4" xfId="0" applyFont="1" applyFill="1" applyBorder="1" applyAlignment="1">
      <alignment horizontal="center" vertical="center"/>
    </xf>
    <xf numFmtId="0" fontId="3" fillId="1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/>
    </xf>
    <xf numFmtId="0" fontId="4" fillId="10" borderId="1" xfId="0" applyFont="1" applyFill="1" applyBorder="1" applyAlignment="1">
      <alignment horizontal="left" vertical="center"/>
    </xf>
    <xf numFmtId="0" fontId="4" fillId="10" borderId="1" xfId="0" applyFont="1" applyFill="1" applyBorder="1" applyAlignment="1">
      <alignment horizontal="center" vertical="center"/>
    </xf>
    <xf numFmtId="0" fontId="4" fillId="13" borderId="4" xfId="0" applyFont="1" applyFill="1" applyBorder="1" applyAlignment="1">
      <alignment vertical="center" wrapText="1"/>
    </xf>
    <xf numFmtId="0" fontId="4" fillId="13" borderId="14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vertical="center"/>
    </xf>
    <xf numFmtId="0" fontId="4" fillId="4" borderId="3" xfId="0" applyFont="1" applyFill="1" applyBorder="1" applyAlignment="1">
      <alignment vertic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wrapText="1"/>
    </xf>
    <xf numFmtId="0" fontId="10" fillId="4" borderId="3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vertical="center"/>
    </xf>
    <xf numFmtId="0" fontId="10" fillId="4" borderId="1" xfId="0" applyFont="1" applyFill="1" applyBorder="1" applyAlignment="1">
      <alignment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vertical="center" wrapText="1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10" fillId="0" borderId="0" xfId="0" applyFont="1" applyBorder="1" applyAlignment="1">
      <alignment horizontal="left" wrapText="1"/>
    </xf>
    <xf numFmtId="0" fontId="4" fillId="4" borderId="11" xfId="0" applyFont="1" applyFill="1" applyBorder="1" applyAlignment="1">
      <alignment vertical="center" wrapText="1"/>
    </xf>
    <xf numFmtId="0" fontId="4" fillId="4" borderId="11" xfId="0" applyFont="1" applyFill="1" applyBorder="1" applyAlignment="1">
      <alignment horizontal="left" vertical="center" wrapText="1"/>
    </xf>
    <xf numFmtId="0" fontId="3" fillId="8" borderId="3" xfId="0" applyFont="1" applyFill="1" applyBorder="1" applyAlignment="1">
      <alignment horizontal="center" vertical="center" wrapText="1"/>
    </xf>
    <xf numFmtId="0" fontId="4" fillId="10" borderId="11" xfId="0" applyFont="1" applyFill="1" applyBorder="1" applyAlignment="1">
      <alignment horizontal="left" vertical="center" wrapText="1"/>
    </xf>
    <xf numFmtId="0" fontId="10" fillId="8" borderId="3" xfId="0" applyFont="1" applyFill="1" applyBorder="1" applyAlignment="1">
      <alignment horizontal="left" vertical="center" wrapText="1"/>
    </xf>
    <xf numFmtId="0" fontId="4" fillId="5" borderId="11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6" fillId="11" borderId="3" xfId="0" applyFont="1" applyFill="1" applyBorder="1" applyAlignment="1">
      <alignment horizontal="left" vertical="center" wrapText="1"/>
    </xf>
    <xf numFmtId="0" fontId="6" fillId="11" borderId="11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wrapText="1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4" borderId="3" xfId="0" applyFont="1" applyFill="1" applyBorder="1" applyAlignment="1">
      <alignment horizontal="left" vertical="center" wrapText="1"/>
    </xf>
    <xf numFmtId="0" fontId="4" fillId="4" borderId="11" xfId="0" applyFont="1" applyFill="1" applyBorder="1" applyAlignment="1">
      <alignment horizontal="left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3" fillId="8" borderId="7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 wrapText="1"/>
    </xf>
    <xf numFmtId="0" fontId="3" fillId="8" borderId="11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left" vertical="center"/>
    </xf>
    <xf numFmtId="0" fontId="4" fillId="4" borderId="11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10" fillId="8" borderId="3" xfId="0" applyFont="1" applyFill="1" applyBorder="1" applyAlignment="1">
      <alignment horizontal="center" vertical="center" wrapText="1"/>
    </xf>
    <xf numFmtId="0" fontId="10" fillId="8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wrapText="1"/>
    </xf>
    <xf numFmtId="0" fontId="4" fillId="0" borderId="2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 wrapText="1"/>
    </xf>
    <xf numFmtId="0" fontId="4" fillId="0" borderId="8" xfId="0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7" borderId="10" xfId="0" applyFont="1" applyFill="1" applyBorder="1" applyAlignment="1">
      <alignment horizontal="left" vertical="center" wrapText="1"/>
    </xf>
    <xf numFmtId="0" fontId="4" fillId="7" borderId="0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12" xfId="0" applyFont="1" applyFill="1" applyBorder="1" applyAlignment="1">
      <alignment horizontal="center" wrapText="1"/>
    </xf>
    <xf numFmtId="0" fontId="3" fillId="0" borderId="1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0" fontId="7" fillId="4" borderId="3" xfId="0" applyFont="1" applyFill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7" fillId="4" borderId="3" xfId="0" applyFont="1" applyFill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4" fillId="4" borderId="3" xfId="0" applyFont="1" applyFill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Normale" xfId="0" builtinId="0"/>
    <cellStyle name="Normale 2" xfId="1" xr:uid="{FFE7E4E9-C74A-4FC9-9282-D7D858559B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150495</xdr:colOff>
      <xdr:row>0</xdr:row>
      <xdr:rowOff>228600</xdr:rowOff>
    </xdr:from>
    <xdr:to>
      <xdr:col>11</xdr:col>
      <xdr:colOff>0</xdr:colOff>
      <xdr:row>0</xdr:row>
      <xdr:rowOff>723900</xdr:rowOff>
    </xdr:to>
    <xdr:sp macro="" textlink="">
      <xdr:nvSpPr>
        <xdr:cNvPr id="75" name="CasellaDiTesto 74">
          <a:extLst>
            <a:ext uri="{FF2B5EF4-FFF2-40B4-BE49-F238E27FC236}">
              <a16:creationId xmlns:a16="http://schemas.microsoft.com/office/drawing/2014/main" id="{E4350A3E-476D-42E2-AF25-0EEC1510B50F}"/>
            </a:ext>
          </a:extLst>
        </xdr:cNvPr>
        <xdr:cNvSpPr txBox="1"/>
      </xdr:nvSpPr>
      <xdr:spPr>
        <a:xfrm>
          <a:off x="9885045" y="228600"/>
          <a:ext cx="3467100" cy="495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900">
              <a:latin typeface="Arial" panose="020B0604020202020204" pitchFamily="34" charset="0"/>
              <a:cs typeface="Arial" panose="020B0604020202020204" pitchFamily="34" charset="0"/>
            </a:rPr>
            <a:t>Area Medicina</a:t>
          </a:r>
        </a:p>
      </xdr:txBody>
    </xdr:sp>
    <xdr:clientData/>
  </xdr:twoCellAnchor>
  <xdr:twoCellAnchor editAs="oneCell">
    <xdr:from>
      <xdr:col>0</xdr:col>
      <xdr:colOff>520701</xdr:colOff>
      <xdr:row>0</xdr:row>
      <xdr:rowOff>0</xdr:rowOff>
    </xdr:from>
    <xdr:to>
      <xdr:col>2</xdr:col>
      <xdr:colOff>1003301</xdr:colOff>
      <xdr:row>0</xdr:row>
      <xdr:rowOff>899444</xdr:rowOff>
    </xdr:to>
    <xdr:pic>
      <xdr:nvPicPr>
        <xdr:cNvPr id="4" name="Immagine 2">
          <a:extLst>
            <a:ext uri="{FF2B5EF4-FFF2-40B4-BE49-F238E27FC236}">
              <a16:creationId xmlns:a16="http://schemas.microsoft.com/office/drawing/2014/main" id="{B8C4125E-3252-4B28-B47D-B67F99B728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701" y="0"/>
          <a:ext cx="4864100" cy="8994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63"/>
  <sheetViews>
    <sheetView tabSelected="1" topLeftCell="A52" zoomScale="75" zoomScaleNormal="75" workbookViewId="0">
      <selection activeCell="A61" sqref="A61:K61"/>
    </sheetView>
  </sheetViews>
  <sheetFormatPr defaultRowHeight="24" customHeight="1" x14ac:dyDescent="0.25"/>
  <cols>
    <col min="1" max="1" width="9" style="42" bestFit="1" customWidth="1"/>
    <col min="2" max="2" width="56.7109375" style="4" bestFit="1" customWidth="1"/>
    <col min="3" max="3" width="48.5703125" style="4" bestFit="1" customWidth="1"/>
    <col min="4" max="4" width="60.140625" style="4" bestFit="1" customWidth="1"/>
    <col min="5" max="5" width="14.28515625" style="42" bestFit="1" customWidth="1"/>
    <col min="6" max="6" width="7.140625" style="4" bestFit="1" customWidth="1"/>
    <col min="7" max="7" width="12.140625" style="42" bestFit="1" customWidth="1"/>
    <col min="8" max="8" width="17.5703125" style="42" bestFit="1" customWidth="1"/>
    <col min="9" max="9" width="77.28515625" style="3" bestFit="1" customWidth="1"/>
    <col min="10" max="10" width="92.7109375" style="3" bestFit="1" customWidth="1"/>
    <col min="11" max="11" width="6.7109375" style="43" bestFit="1" customWidth="1"/>
    <col min="12" max="12" width="90" style="4" bestFit="1" customWidth="1"/>
    <col min="13" max="13" width="45.7109375" style="4" bestFit="1" customWidth="1"/>
    <col min="14" max="14" width="9" style="4" bestFit="1" customWidth="1"/>
    <col min="15" max="16384" width="9.140625" style="4"/>
  </cols>
  <sheetData>
    <row r="1" spans="1:15" s="3" customFormat="1" ht="72" customHeight="1" x14ac:dyDescent="0.25">
      <c r="A1" s="149" t="s">
        <v>19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"/>
      <c r="N1" s="1"/>
      <c r="O1" s="2"/>
    </row>
    <row r="2" spans="1:15" ht="24" customHeight="1" x14ac:dyDescent="0.25">
      <c r="A2" s="151" t="s">
        <v>22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</row>
    <row r="3" spans="1:15" ht="24" customHeight="1" x14ac:dyDescent="0.25">
      <c r="A3" s="153" t="s">
        <v>63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</row>
    <row r="4" spans="1:15" s="5" customFormat="1" ht="24" customHeight="1" x14ac:dyDescent="0.25">
      <c r="A4" s="155" t="s">
        <v>39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</row>
    <row r="5" spans="1:15" s="5" customFormat="1" ht="24" customHeight="1" x14ac:dyDescent="0.25">
      <c r="A5" s="129" t="s">
        <v>68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</row>
    <row r="6" spans="1:15" s="5" customFormat="1" ht="24" customHeight="1" x14ac:dyDescent="0.25">
      <c r="A6" s="98" t="s">
        <v>0</v>
      </c>
      <c r="B6" s="98" t="s">
        <v>1</v>
      </c>
      <c r="C6" s="99" t="s">
        <v>15</v>
      </c>
      <c r="D6" s="99" t="s">
        <v>16</v>
      </c>
      <c r="E6" s="99" t="s">
        <v>17</v>
      </c>
      <c r="F6" s="99" t="s">
        <v>18</v>
      </c>
      <c r="G6" s="98" t="s">
        <v>2</v>
      </c>
      <c r="H6" s="98"/>
      <c r="I6" s="98" t="s">
        <v>10</v>
      </c>
      <c r="J6" s="98" t="s">
        <v>11</v>
      </c>
      <c r="K6" s="98" t="s">
        <v>3</v>
      </c>
      <c r="L6" s="99" t="s">
        <v>38</v>
      </c>
      <c r="M6" s="99" t="s">
        <v>48</v>
      </c>
      <c r="N6" s="99" t="s">
        <v>0</v>
      </c>
    </row>
    <row r="7" spans="1:15" s="6" customFormat="1" ht="42" customHeight="1" x14ac:dyDescent="0.25">
      <c r="A7" s="98"/>
      <c r="B7" s="98"/>
      <c r="C7" s="100"/>
      <c r="D7" s="100"/>
      <c r="E7" s="100"/>
      <c r="F7" s="100"/>
      <c r="G7" s="44" t="s">
        <v>12</v>
      </c>
      <c r="H7" s="44" t="s">
        <v>9</v>
      </c>
      <c r="I7" s="98"/>
      <c r="J7" s="98"/>
      <c r="K7" s="98"/>
      <c r="L7" s="100"/>
      <c r="M7" s="100"/>
      <c r="N7" s="100"/>
    </row>
    <row r="8" spans="1:15" s="6" customFormat="1" ht="24" customHeight="1" x14ac:dyDescent="0.25">
      <c r="A8" s="7">
        <v>1</v>
      </c>
      <c r="B8" s="8" t="s">
        <v>25</v>
      </c>
      <c r="C8" s="78" t="s">
        <v>91</v>
      </c>
      <c r="D8" s="8"/>
      <c r="E8" s="7" t="s">
        <v>49</v>
      </c>
      <c r="F8" s="7">
        <v>12</v>
      </c>
      <c r="G8" s="7">
        <v>1</v>
      </c>
      <c r="H8" s="9"/>
      <c r="I8" s="10" t="s">
        <v>78</v>
      </c>
      <c r="J8" s="11" t="s">
        <v>4</v>
      </c>
      <c r="K8" s="45" t="s">
        <v>5</v>
      </c>
      <c r="L8" s="12" t="s">
        <v>96</v>
      </c>
      <c r="M8" s="13" t="s">
        <v>25</v>
      </c>
      <c r="N8" s="12">
        <v>1</v>
      </c>
    </row>
    <row r="9" spans="1:15" s="6" customFormat="1" ht="24" customHeight="1" x14ac:dyDescent="0.25">
      <c r="A9" s="7">
        <v>1</v>
      </c>
      <c r="B9" s="8" t="s">
        <v>90</v>
      </c>
      <c r="C9" s="8" t="s">
        <v>50</v>
      </c>
      <c r="D9" s="8"/>
      <c r="E9" s="7" t="s">
        <v>49</v>
      </c>
      <c r="F9" s="7">
        <v>12</v>
      </c>
      <c r="G9" s="7">
        <v>1</v>
      </c>
      <c r="H9" s="9"/>
      <c r="I9" s="10" t="s">
        <v>78</v>
      </c>
      <c r="J9" s="11" t="s">
        <v>4</v>
      </c>
      <c r="K9" s="45" t="s">
        <v>5</v>
      </c>
      <c r="L9" s="14"/>
      <c r="M9" s="13"/>
      <c r="N9" s="12"/>
    </row>
    <row r="10" spans="1:15" s="6" customFormat="1" ht="24" customHeight="1" x14ac:dyDescent="0.25">
      <c r="A10" s="7">
        <v>1</v>
      </c>
      <c r="B10" s="8" t="s">
        <v>26</v>
      </c>
      <c r="C10" s="8" t="s">
        <v>51</v>
      </c>
      <c r="D10" s="8"/>
      <c r="E10" s="7" t="s">
        <v>49</v>
      </c>
      <c r="F10" s="7">
        <v>12</v>
      </c>
      <c r="G10" s="7">
        <v>1</v>
      </c>
      <c r="H10" s="9"/>
      <c r="I10" s="10" t="s">
        <v>79</v>
      </c>
      <c r="J10" s="11" t="s">
        <v>4</v>
      </c>
      <c r="K10" s="45" t="s">
        <v>5</v>
      </c>
      <c r="L10" s="16"/>
      <c r="M10" s="17"/>
      <c r="N10" s="12"/>
    </row>
    <row r="11" spans="1:15" s="6" customFormat="1" ht="24" customHeight="1" x14ac:dyDescent="0.25">
      <c r="A11" s="7">
        <v>1</v>
      </c>
      <c r="B11" s="8" t="s">
        <v>27</v>
      </c>
      <c r="C11" s="8" t="s">
        <v>52</v>
      </c>
      <c r="D11" s="8"/>
      <c r="E11" s="7" t="s">
        <v>49</v>
      </c>
      <c r="F11" s="7">
        <v>12</v>
      </c>
      <c r="G11" s="7">
        <v>1</v>
      </c>
      <c r="H11" s="9"/>
      <c r="I11" s="10" t="s">
        <v>80</v>
      </c>
      <c r="J11" s="11" t="s">
        <v>4</v>
      </c>
      <c r="K11" s="45" t="s">
        <v>5</v>
      </c>
      <c r="L11" s="46" t="s">
        <v>62</v>
      </c>
      <c r="M11" s="17" t="s">
        <v>27</v>
      </c>
      <c r="N11" s="12">
        <v>2</v>
      </c>
    </row>
    <row r="12" spans="1:15" s="6" customFormat="1" ht="24" customHeight="1" x14ac:dyDescent="0.25">
      <c r="A12" s="7">
        <v>1</v>
      </c>
      <c r="B12" s="8" t="s">
        <v>28</v>
      </c>
      <c r="C12" s="8" t="s">
        <v>53</v>
      </c>
      <c r="D12" s="8"/>
      <c r="E12" s="7" t="s">
        <v>49</v>
      </c>
      <c r="F12" s="7">
        <v>12</v>
      </c>
      <c r="G12" s="7">
        <v>1</v>
      </c>
      <c r="H12" s="9"/>
      <c r="I12" s="18" t="s">
        <v>81</v>
      </c>
      <c r="J12" s="11" t="s">
        <v>4</v>
      </c>
      <c r="K12" s="45" t="s">
        <v>5</v>
      </c>
      <c r="L12" s="16"/>
      <c r="M12" s="17"/>
      <c r="N12" s="12"/>
    </row>
    <row r="13" spans="1:15" s="6" customFormat="1" ht="22.5" customHeight="1" x14ac:dyDescent="0.25">
      <c r="A13" s="94">
        <v>1</v>
      </c>
      <c r="B13" s="161" t="s">
        <v>29</v>
      </c>
      <c r="C13" s="164"/>
      <c r="D13" s="164" t="s">
        <v>70</v>
      </c>
      <c r="E13" s="94" t="s">
        <v>49</v>
      </c>
      <c r="F13" s="94"/>
      <c r="G13" s="94"/>
      <c r="H13" s="94">
        <v>20</v>
      </c>
      <c r="I13" s="158" t="s">
        <v>82</v>
      </c>
      <c r="J13" s="94" t="s">
        <v>23</v>
      </c>
      <c r="K13" s="167" t="s">
        <v>6</v>
      </c>
      <c r="L13" s="16"/>
      <c r="M13" s="17"/>
      <c r="N13" s="12"/>
    </row>
    <row r="14" spans="1:15" s="6" customFormat="1" ht="22.5" customHeight="1" x14ac:dyDescent="0.25">
      <c r="A14" s="107"/>
      <c r="B14" s="162"/>
      <c r="C14" s="165"/>
      <c r="D14" s="165"/>
      <c r="E14" s="107"/>
      <c r="F14" s="107"/>
      <c r="G14" s="107"/>
      <c r="H14" s="107"/>
      <c r="I14" s="159"/>
      <c r="J14" s="107"/>
      <c r="K14" s="168"/>
      <c r="L14" s="16"/>
      <c r="M14" s="17"/>
      <c r="N14" s="12"/>
    </row>
    <row r="15" spans="1:15" s="6" customFormat="1" ht="22.5" customHeight="1" x14ac:dyDescent="0.25">
      <c r="A15" s="108"/>
      <c r="B15" s="163"/>
      <c r="C15" s="166"/>
      <c r="D15" s="166"/>
      <c r="E15" s="108"/>
      <c r="F15" s="108"/>
      <c r="G15" s="108"/>
      <c r="H15" s="108"/>
      <c r="I15" s="160"/>
      <c r="J15" s="108"/>
      <c r="K15" s="169"/>
      <c r="L15" s="16"/>
      <c r="M15" s="17"/>
      <c r="N15" s="12"/>
    </row>
    <row r="16" spans="1:15" s="6" customFormat="1" ht="43.5" customHeight="1" x14ac:dyDescent="0.25">
      <c r="A16" s="68">
        <v>1</v>
      </c>
      <c r="B16" s="69" t="s">
        <v>42</v>
      </c>
      <c r="C16" s="70"/>
      <c r="D16" s="73" t="s">
        <v>64</v>
      </c>
      <c r="E16" s="68"/>
      <c r="F16" s="68"/>
      <c r="G16" s="68"/>
      <c r="H16" s="68">
        <v>2</v>
      </c>
      <c r="I16" s="63" t="s">
        <v>83</v>
      </c>
      <c r="J16" s="22" t="s">
        <v>67</v>
      </c>
      <c r="K16" s="47" t="s">
        <v>6</v>
      </c>
      <c r="L16" s="16"/>
      <c r="M16" s="17"/>
      <c r="N16" s="12"/>
    </row>
    <row r="17" spans="1:14" s="6" customFormat="1" ht="24" customHeight="1" x14ac:dyDescent="0.25">
      <c r="A17" s="19">
        <v>1</v>
      </c>
      <c r="B17" s="20" t="s">
        <v>30</v>
      </c>
      <c r="C17" s="21"/>
      <c r="D17" s="79" t="s">
        <v>54</v>
      </c>
      <c r="E17" s="23" t="s">
        <v>49</v>
      </c>
      <c r="F17" s="22"/>
      <c r="G17" s="19"/>
      <c r="H17" s="22">
        <v>15</v>
      </c>
      <c r="I17" s="48" t="s">
        <v>84</v>
      </c>
      <c r="J17" s="22" t="s">
        <v>24</v>
      </c>
      <c r="K17" s="47" t="s">
        <v>6</v>
      </c>
      <c r="L17" s="16"/>
      <c r="M17" s="17"/>
      <c r="N17" s="12"/>
    </row>
    <row r="18" spans="1:14" s="6" customFormat="1" ht="21.75" customHeight="1" x14ac:dyDescent="0.25">
      <c r="A18" s="94">
        <v>1</v>
      </c>
      <c r="B18" s="123" t="s">
        <v>31</v>
      </c>
      <c r="C18" s="125"/>
      <c r="D18" s="89" t="s">
        <v>92</v>
      </c>
      <c r="E18" s="117" t="s">
        <v>49</v>
      </c>
      <c r="F18" s="94"/>
      <c r="G18" s="94"/>
      <c r="H18" s="94">
        <v>10</v>
      </c>
      <c r="I18" s="113" t="s">
        <v>85</v>
      </c>
      <c r="J18" s="94" t="s">
        <v>7</v>
      </c>
      <c r="K18" s="121" t="s">
        <v>6</v>
      </c>
      <c r="L18" s="16"/>
      <c r="M18" s="17"/>
      <c r="N18" s="12"/>
    </row>
    <row r="19" spans="1:14" s="6" customFormat="1" ht="77.25" customHeight="1" x14ac:dyDescent="0.25">
      <c r="A19" s="95"/>
      <c r="B19" s="124"/>
      <c r="C19" s="126"/>
      <c r="D19" s="84" t="s">
        <v>71</v>
      </c>
      <c r="E19" s="118"/>
      <c r="F19" s="95"/>
      <c r="G19" s="95"/>
      <c r="H19" s="95"/>
      <c r="I19" s="114"/>
      <c r="J19" s="95"/>
      <c r="K19" s="122"/>
      <c r="L19" s="16"/>
      <c r="M19" s="17"/>
      <c r="N19" s="12"/>
    </row>
    <row r="20" spans="1:14" s="6" customFormat="1" ht="24" customHeight="1" x14ac:dyDescent="0.25">
      <c r="A20" s="19">
        <v>1</v>
      </c>
      <c r="B20" s="20" t="s">
        <v>31</v>
      </c>
      <c r="C20" s="21" t="s">
        <v>55</v>
      </c>
      <c r="D20" s="83"/>
      <c r="E20" s="23" t="s">
        <v>49</v>
      </c>
      <c r="F20" s="22">
        <v>30</v>
      </c>
      <c r="G20" s="25">
        <v>2.5</v>
      </c>
      <c r="H20" s="19"/>
      <c r="I20" s="49" t="s">
        <v>85</v>
      </c>
      <c r="J20" s="24" t="s">
        <v>7</v>
      </c>
      <c r="K20" s="47" t="s">
        <v>6</v>
      </c>
      <c r="L20" s="16"/>
      <c r="M20" s="17"/>
      <c r="N20" s="12"/>
    </row>
    <row r="21" spans="1:14" s="6" customFormat="1" ht="24" customHeight="1" x14ac:dyDescent="0.25">
      <c r="A21" s="19">
        <v>1</v>
      </c>
      <c r="B21" s="20" t="s">
        <v>31</v>
      </c>
      <c r="C21" s="21" t="s">
        <v>56</v>
      </c>
      <c r="D21" s="21"/>
      <c r="E21" s="23" t="s">
        <v>49</v>
      </c>
      <c r="F21" s="22">
        <v>42</v>
      </c>
      <c r="G21" s="25">
        <v>3.5</v>
      </c>
      <c r="H21" s="19"/>
      <c r="I21" s="49" t="s">
        <v>85</v>
      </c>
      <c r="J21" s="24" t="s">
        <v>7</v>
      </c>
      <c r="K21" s="47" t="s">
        <v>6</v>
      </c>
      <c r="L21" s="16"/>
      <c r="M21" s="17"/>
      <c r="N21" s="12"/>
    </row>
    <row r="22" spans="1:14" s="6" customFormat="1" ht="24" customHeight="1" x14ac:dyDescent="0.25">
      <c r="A22" s="19">
        <v>1</v>
      </c>
      <c r="B22" s="74" t="s">
        <v>93</v>
      </c>
      <c r="C22" s="50" t="s">
        <v>40</v>
      </c>
      <c r="D22" s="21"/>
      <c r="E22" s="22" t="s">
        <v>32</v>
      </c>
      <c r="F22" s="22">
        <v>12</v>
      </c>
      <c r="G22" s="25">
        <v>1</v>
      </c>
      <c r="H22" s="19"/>
      <c r="I22" s="49" t="s">
        <v>85</v>
      </c>
      <c r="J22" s="24" t="s">
        <v>7</v>
      </c>
      <c r="K22" s="47" t="s">
        <v>6</v>
      </c>
      <c r="L22" s="16"/>
      <c r="M22" s="17"/>
      <c r="N22" s="12"/>
    </row>
    <row r="23" spans="1:14" s="26" customFormat="1" ht="24" customHeight="1" x14ac:dyDescent="0.25">
      <c r="A23" s="51">
        <v>1</v>
      </c>
      <c r="B23" s="52" t="s">
        <v>21</v>
      </c>
      <c r="C23" s="52"/>
      <c r="D23" s="52"/>
      <c r="E23" s="51"/>
      <c r="F23" s="51">
        <v>12</v>
      </c>
      <c r="G23" s="51">
        <v>1</v>
      </c>
      <c r="H23" s="53"/>
      <c r="I23" s="54"/>
      <c r="J23" s="55" t="s">
        <v>8</v>
      </c>
      <c r="K23" s="56" t="s">
        <v>14</v>
      </c>
      <c r="L23" s="34"/>
      <c r="M23" s="17"/>
      <c r="N23" s="12"/>
    </row>
    <row r="24" spans="1:14" ht="24" customHeight="1" x14ac:dyDescent="0.25">
      <c r="A24" s="139" t="s">
        <v>13</v>
      </c>
      <c r="B24" s="140"/>
      <c r="C24" s="140"/>
      <c r="D24" s="140"/>
      <c r="E24" s="140"/>
      <c r="F24" s="141"/>
      <c r="G24" s="27">
        <f>SUM(G8:G23)</f>
        <v>13</v>
      </c>
      <c r="H24" s="27">
        <f>SUM(H8:H23)</f>
        <v>47</v>
      </c>
      <c r="I24" s="138"/>
      <c r="J24" s="138"/>
      <c r="K24" s="138"/>
      <c r="L24" s="138"/>
    </row>
    <row r="25" spans="1:14" ht="24" customHeight="1" x14ac:dyDescent="0.25">
      <c r="A25" s="142"/>
      <c r="B25" s="143"/>
      <c r="C25" s="143"/>
      <c r="D25" s="143"/>
      <c r="E25" s="143"/>
      <c r="F25" s="144"/>
      <c r="G25" s="147">
        <f>SUM(G24:H24)</f>
        <v>60</v>
      </c>
      <c r="H25" s="148"/>
      <c r="I25" s="138"/>
      <c r="J25" s="138"/>
      <c r="K25" s="138"/>
      <c r="L25" s="138"/>
    </row>
    <row r="26" spans="1:14" s="5" customFormat="1" ht="24" customHeight="1" x14ac:dyDescent="0.25">
      <c r="A26" s="129" t="s">
        <v>69</v>
      </c>
      <c r="B26" s="130"/>
      <c r="C26" s="130"/>
      <c r="D26" s="130"/>
      <c r="E26" s="130"/>
      <c r="F26" s="130"/>
      <c r="G26" s="130"/>
      <c r="H26" s="130"/>
      <c r="I26" s="130"/>
      <c r="J26" s="130"/>
      <c r="K26" s="130"/>
      <c r="L26" s="130"/>
    </row>
    <row r="27" spans="1:14" ht="24" customHeight="1" x14ac:dyDescent="0.25">
      <c r="A27" s="98" t="s">
        <v>0</v>
      </c>
      <c r="B27" s="98" t="s">
        <v>1</v>
      </c>
      <c r="C27" s="99" t="s">
        <v>15</v>
      </c>
      <c r="D27" s="99" t="s">
        <v>16</v>
      </c>
      <c r="E27" s="99" t="s">
        <v>17</v>
      </c>
      <c r="F27" s="99" t="s">
        <v>18</v>
      </c>
      <c r="G27" s="98" t="s">
        <v>2</v>
      </c>
      <c r="H27" s="98"/>
      <c r="I27" s="100" t="s">
        <v>10</v>
      </c>
      <c r="J27" s="100" t="s">
        <v>11</v>
      </c>
      <c r="K27" s="100" t="s">
        <v>3</v>
      </c>
      <c r="L27" s="99" t="s">
        <v>38</v>
      </c>
      <c r="M27" s="99" t="s">
        <v>48</v>
      </c>
      <c r="N27" s="99" t="s">
        <v>0</v>
      </c>
    </row>
    <row r="28" spans="1:14" ht="42" customHeight="1" x14ac:dyDescent="0.25">
      <c r="A28" s="98"/>
      <c r="B28" s="98"/>
      <c r="C28" s="100"/>
      <c r="D28" s="100"/>
      <c r="E28" s="100"/>
      <c r="F28" s="100"/>
      <c r="G28" s="44" t="s">
        <v>12</v>
      </c>
      <c r="H28" s="44" t="s">
        <v>9</v>
      </c>
      <c r="I28" s="98"/>
      <c r="J28" s="98"/>
      <c r="K28" s="98"/>
      <c r="L28" s="100"/>
      <c r="M28" s="100"/>
      <c r="N28" s="100"/>
    </row>
    <row r="29" spans="1:14" s="31" customFormat="1" ht="80.25" customHeight="1" x14ac:dyDescent="0.2">
      <c r="A29" s="28">
        <v>2</v>
      </c>
      <c r="B29" s="29" t="s">
        <v>29</v>
      </c>
      <c r="C29" s="30"/>
      <c r="D29" s="21" t="s">
        <v>72</v>
      </c>
      <c r="E29" s="23" t="s">
        <v>49</v>
      </c>
      <c r="F29" s="30"/>
      <c r="G29" s="28"/>
      <c r="H29" s="28">
        <v>10</v>
      </c>
      <c r="I29" s="29" t="s">
        <v>82</v>
      </c>
      <c r="J29" s="22" t="s">
        <v>23</v>
      </c>
      <c r="K29" s="57" t="s">
        <v>6</v>
      </c>
      <c r="L29" s="34"/>
      <c r="M29" s="17"/>
      <c r="N29" s="12"/>
    </row>
    <row r="30" spans="1:14" s="31" customFormat="1" ht="24" customHeight="1" x14ac:dyDescent="0.2">
      <c r="A30" s="28">
        <v>2</v>
      </c>
      <c r="B30" s="29" t="s">
        <v>30</v>
      </c>
      <c r="C30" s="30"/>
      <c r="D30" s="21" t="s">
        <v>54</v>
      </c>
      <c r="E30" s="23" t="s">
        <v>49</v>
      </c>
      <c r="F30" s="30"/>
      <c r="G30" s="28"/>
      <c r="H30" s="28">
        <v>10</v>
      </c>
      <c r="I30" s="48" t="s">
        <v>84</v>
      </c>
      <c r="J30" s="22" t="s">
        <v>24</v>
      </c>
      <c r="K30" s="57" t="s">
        <v>6</v>
      </c>
      <c r="L30" s="34"/>
      <c r="M30" s="17"/>
      <c r="N30" s="12"/>
    </row>
    <row r="31" spans="1:14" s="31" customFormat="1" ht="24" customHeight="1" x14ac:dyDescent="0.2">
      <c r="A31" s="28">
        <v>2</v>
      </c>
      <c r="B31" s="74" t="s">
        <v>76</v>
      </c>
      <c r="C31" s="75" t="s">
        <v>65</v>
      </c>
      <c r="D31" s="21"/>
      <c r="E31" s="23" t="s">
        <v>49</v>
      </c>
      <c r="F31" s="76">
        <v>24</v>
      </c>
      <c r="G31" s="77">
        <v>2</v>
      </c>
      <c r="H31" s="28"/>
      <c r="I31" s="49" t="s">
        <v>85</v>
      </c>
      <c r="J31" s="24" t="s">
        <v>7</v>
      </c>
      <c r="K31" s="57" t="s">
        <v>6</v>
      </c>
      <c r="L31" s="34"/>
      <c r="M31" s="17"/>
      <c r="N31" s="12"/>
    </row>
    <row r="32" spans="1:14" s="31" customFormat="1" ht="24" customHeight="1" x14ac:dyDescent="0.2">
      <c r="A32" s="28">
        <v>2</v>
      </c>
      <c r="B32" s="74" t="s">
        <v>77</v>
      </c>
      <c r="C32" s="75" t="s">
        <v>66</v>
      </c>
      <c r="D32" s="21"/>
      <c r="E32" s="23" t="s">
        <v>49</v>
      </c>
      <c r="F32" s="76">
        <v>24</v>
      </c>
      <c r="G32" s="77">
        <v>2</v>
      </c>
      <c r="H32" s="28"/>
      <c r="I32" s="49" t="s">
        <v>85</v>
      </c>
      <c r="J32" s="24" t="s">
        <v>7</v>
      </c>
      <c r="K32" s="57" t="s">
        <v>6</v>
      </c>
      <c r="L32" s="34"/>
      <c r="M32" s="17"/>
      <c r="N32" s="12"/>
    </row>
    <row r="33" spans="1:14" s="31" customFormat="1" ht="24" customHeight="1" x14ac:dyDescent="0.2">
      <c r="A33" s="28">
        <v>2</v>
      </c>
      <c r="B33" s="20" t="s">
        <v>31</v>
      </c>
      <c r="C33" s="21" t="s">
        <v>55</v>
      </c>
      <c r="D33" s="21"/>
      <c r="E33" s="23" t="s">
        <v>49</v>
      </c>
      <c r="F33" s="25">
        <v>60</v>
      </c>
      <c r="G33" s="28">
        <v>5</v>
      </c>
      <c r="H33" s="28"/>
      <c r="I33" s="49" t="s">
        <v>85</v>
      </c>
      <c r="J33" s="24" t="s">
        <v>7</v>
      </c>
      <c r="K33" s="57" t="s">
        <v>6</v>
      </c>
      <c r="L33" s="34"/>
      <c r="M33" s="17"/>
      <c r="N33" s="12"/>
    </row>
    <row r="34" spans="1:14" s="31" customFormat="1" ht="24" customHeight="1" x14ac:dyDescent="0.2">
      <c r="A34" s="28">
        <v>2</v>
      </c>
      <c r="B34" s="20" t="s">
        <v>31</v>
      </c>
      <c r="C34" s="21" t="s">
        <v>56</v>
      </c>
      <c r="D34" s="85"/>
      <c r="E34" s="23" t="s">
        <v>49</v>
      </c>
      <c r="F34" s="76">
        <v>120</v>
      </c>
      <c r="G34" s="28">
        <v>10</v>
      </c>
      <c r="H34" s="28" t="s">
        <v>36</v>
      </c>
      <c r="I34" s="49" t="s">
        <v>85</v>
      </c>
      <c r="J34" s="24" t="s">
        <v>7</v>
      </c>
      <c r="K34" s="57" t="s">
        <v>6</v>
      </c>
      <c r="L34" s="34"/>
      <c r="M34" s="17"/>
      <c r="N34" s="12"/>
    </row>
    <row r="35" spans="1:14" s="31" customFormat="1" ht="18" x14ac:dyDescent="0.2">
      <c r="A35" s="90">
        <v>2</v>
      </c>
      <c r="B35" s="123" t="s">
        <v>31</v>
      </c>
      <c r="C35" s="125"/>
      <c r="D35" s="89" t="s">
        <v>92</v>
      </c>
      <c r="E35" s="117" t="s">
        <v>49</v>
      </c>
      <c r="F35" s="127"/>
      <c r="G35" s="90"/>
      <c r="H35" s="90">
        <v>19</v>
      </c>
      <c r="I35" s="92" t="s">
        <v>85</v>
      </c>
      <c r="J35" s="94" t="s">
        <v>7</v>
      </c>
      <c r="K35" s="96" t="s">
        <v>6</v>
      </c>
      <c r="L35" s="34"/>
      <c r="M35" s="17"/>
      <c r="N35" s="12"/>
    </row>
    <row r="36" spans="1:14" s="31" customFormat="1" ht="72" x14ac:dyDescent="0.2">
      <c r="A36" s="91"/>
      <c r="B36" s="124"/>
      <c r="C36" s="126"/>
      <c r="D36" s="83" t="s">
        <v>73</v>
      </c>
      <c r="E36" s="118"/>
      <c r="F36" s="128"/>
      <c r="G36" s="91"/>
      <c r="H36" s="91"/>
      <c r="I36" s="93"/>
      <c r="J36" s="95"/>
      <c r="K36" s="97"/>
      <c r="L36" s="34"/>
      <c r="M36" s="17"/>
      <c r="N36" s="12"/>
    </row>
    <row r="37" spans="1:14" s="31" customFormat="1" ht="24" customHeight="1" x14ac:dyDescent="0.2">
      <c r="A37" s="32">
        <v>2</v>
      </c>
      <c r="B37" s="36" t="s">
        <v>33</v>
      </c>
      <c r="C37" s="58"/>
      <c r="D37" s="86" t="s">
        <v>57</v>
      </c>
      <c r="E37" s="59" t="s">
        <v>49</v>
      </c>
      <c r="F37" s="58"/>
      <c r="G37" s="59"/>
      <c r="H37" s="59">
        <v>1</v>
      </c>
      <c r="I37" s="36" t="s">
        <v>86</v>
      </c>
      <c r="J37" s="60" t="s">
        <v>34</v>
      </c>
      <c r="K37" s="61" t="s">
        <v>35</v>
      </c>
      <c r="L37" s="34"/>
      <c r="M37" s="17"/>
      <c r="N37" s="12"/>
    </row>
    <row r="38" spans="1:14" s="31" customFormat="1" ht="24" customHeight="1" x14ac:dyDescent="0.2">
      <c r="A38" s="51">
        <v>2</v>
      </c>
      <c r="B38" s="52" t="s">
        <v>21</v>
      </c>
      <c r="C38" s="62"/>
      <c r="D38" s="62"/>
      <c r="E38" s="62"/>
      <c r="F38" s="62"/>
      <c r="G38" s="51">
        <v>1</v>
      </c>
      <c r="H38" s="51"/>
      <c r="I38" s="54"/>
      <c r="J38" s="55" t="s">
        <v>8</v>
      </c>
      <c r="K38" s="56" t="s">
        <v>14</v>
      </c>
      <c r="L38" s="34"/>
      <c r="M38" s="17"/>
      <c r="N38" s="12"/>
    </row>
    <row r="39" spans="1:14" ht="24" customHeight="1" x14ac:dyDescent="0.25">
      <c r="A39" s="139" t="s">
        <v>37</v>
      </c>
      <c r="B39" s="140"/>
      <c r="C39" s="140"/>
      <c r="D39" s="140"/>
      <c r="E39" s="140"/>
      <c r="F39" s="141"/>
      <c r="G39" s="15">
        <f>SUM(G29:G38)</f>
        <v>20</v>
      </c>
      <c r="H39" s="15">
        <f>SUM(H29:H38)</f>
        <v>40</v>
      </c>
      <c r="I39" s="132"/>
      <c r="J39" s="133"/>
      <c r="K39" s="133"/>
      <c r="L39" s="134"/>
    </row>
    <row r="40" spans="1:14" ht="24" customHeight="1" x14ac:dyDescent="0.25">
      <c r="A40" s="142"/>
      <c r="B40" s="143"/>
      <c r="C40" s="143"/>
      <c r="D40" s="143"/>
      <c r="E40" s="143"/>
      <c r="F40" s="144"/>
      <c r="G40" s="111">
        <f>G39+H39</f>
        <v>60</v>
      </c>
      <c r="H40" s="112"/>
      <c r="I40" s="135"/>
      <c r="J40" s="136"/>
      <c r="K40" s="136"/>
      <c r="L40" s="137"/>
    </row>
    <row r="41" spans="1:14" s="5" customFormat="1" ht="24" customHeight="1" x14ac:dyDescent="0.25">
      <c r="A41" s="129" t="s">
        <v>69</v>
      </c>
      <c r="B41" s="130"/>
      <c r="C41" s="130"/>
      <c r="D41" s="130"/>
      <c r="E41" s="130"/>
      <c r="F41" s="130"/>
      <c r="G41" s="130"/>
      <c r="H41" s="130"/>
      <c r="I41" s="130"/>
      <c r="J41" s="130"/>
      <c r="K41" s="130"/>
      <c r="L41" s="130"/>
    </row>
    <row r="42" spans="1:14" ht="24" customHeight="1" x14ac:dyDescent="0.25">
      <c r="A42" s="98" t="s">
        <v>0</v>
      </c>
      <c r="B42" s="98" t="s">
        <v>1</v>
      </c>
      <c r="C42" s="99" t="s">
        <v>15</v>
      </c>
      <c r="D42" s="99" t="s">
        <v>16</v>
      </c>
      <c r="E42" s="99" t="s">
        <v>17</v>
      </c>
      <c r="F42" s="99" t="s">
        <v>18</v>
      </c>
      <c r="G42" s="98" t="s">
        <v>2</v>
      </c>
      <c r="H42" s="98"/>
      <c r="I42" s="100" t="s">
        <v>10</v>
      </c>
      <c r="J42" s="100" t="s">
        <v>11</v>
      </c>
      <c r="K42" s="100" t="s">
        <v>3</v>
      </c>
      <c r="L42" s="99" t="s">
        <v>38</v>
      </c>
      <c r="M42" s="99" t="s">
        <v>48</v>
      </c>
      <c r="N42" s="99" t="s">
        <v>0</v>
      </c>
    </row>
    <row r="43" spans="1:14" ht="39" customHeight="1" x14ac:dyDescent="0.25">
      <c r="A43" s="98"/>
      <c r="B43" s="98"/>
      <c r="C43" s="100"/>
      <c r="D43" s="100"/>
      <c r="E43" s="100"/>
      <c r="F43" s="100"/>
      <c r="G43" s="44" t="s">
        <v>12</v>
      </c>
      <c r="H43" s="44" t="s">
        <v>9</v>
      </c>
      <c r="I43" s="98"/>
      <c r="J43" s="98"/>
      <c r="K43" s="98"/>
      <c r="L43" s="100"/>
      <c r="M43" s="100"/>
      <c r="N43" s="100"/>
    </row>
    <row r="44" spans="1:14" s="31" customFormat="1" ht="53.25" customHeight="1" x14ac:dyDescent="0.2">
      <c r="A44" s="28">
        <v>3</v>
      </c>
      <c r="B44" s="20" t="s">
        <v>42</v>
      </c>
      <c r="C44" s="30"/>
      <c r="D44" s="87" t="s">
        <v>75</v>
      </c>
      <c r="E44" s="30"/>
      <c r="F44" s="30"/>
      <c r="G44" s="30"/>
      <c r="H44" s="28">
        <v>1</v>
      </c>
      <c r="I44" s="63" t="s">
        <v>83</v>
      </c>
      <c r="J44" s="22" t="s">
        <v>23</v>
      </c>
      <c r="K44" s="57" t="s">
        <v>6</v>
      </c>
      <c r="L44" s="34"/>
      <c r="M44" s="17"/>
      <c r="N44" s="12"/>
    </row>
    <row r="45" spans="1:14" s="31" customFormat="1" ht="18" x14ac:dyDescent="0.2">
      <c r="A45" s="94">
        <v>3</v>
      </c>
      <c r="B45" s="113" t="s">
        <v>31</v>
      </c>
      <c r="C45" s="115"/>
      <c r="D45" s="89" t="s">
        <v>92</v>
      </c>
      <c r="E45" s="117" t="s">
        <v>49</v>
      </c>
      <c r="F45" s="119"/>
      <c r="G45" s="119"/>
      <c r="H45" s="94">
        <v>55</v>
      </c>
      <c r="I45" s="92" t="s">
        <v>85</v>
      </c>
      <c r="J45" s="94" t="s">
        <v>7</v>
      </c>
      <c r="K45" s="119" t="s">
        <v>6</v>
      </c>
      <c r="L45" s="34"/>
      <c r="M45" s="17"/>
      <c r="N45" s="12"/>
    </row>
    <row r="46" spans="1:14" s="31" customFormat="1" ht="72" x14ac:dyDescent="0.2">
      <c r="A46" s="95"/>
      <c r="B46" s="114"/>
      <c r="C46" s="116"/>
      <c r="D46" s="83" t="s">
        <v>74</v>
      </c>
      <c r="E46" s="118"/>
      <c r="F46" s="120"/>
      <c r="G46" s="120"/>
      <c r="H46" s="95"/>
      <c r="I46" s="93"/>
      <c r="J46" s="95"/>
      <c r="K46" s="120"/>
      <c r="L46" s="34"/>
      <c r="M46" s="17"/>
      <c r="N46" s="12"/>
    </row>
    <row r="47" spans="1:14" s="31" customFormat="1" ht="24" customHeight="1" x14ac:dyDescent="0.2">
      <c r="A47" s="32">
        <v>3</v>
      </c>
      <c r="B47" s="33" t="s">
        <v>43</v>
      </c>
      <c r="C47" s="33"/>
      <c r="D47" s="88" t="s">
        <v>58</v>
      </c>
      <c r="E47" s="33"/>
      <c r="F47" s="36"/>
      <c r="G47" s="36"/>
      <c r="H47" s="59">
        <v>1</v>
      </c>
      <c r="I47" s="36" t="s">
        <v>87</v>
      </c>
      <c r="J47" s="60" t="s">
        <v>34</v>
      </c>
      <c r="K47" s="61" t="s">
        <v>35</v>
      </c>
      <c r="L47" s="34"/>
      <c r="M47" s="17"/>
      <c r="N47" s="12"/>
    </row>
    <row r="48" spans="1:14" s="31" customFormat="1" ht="24" customHeight="1" x14ac:dyDescent="0.2">
      <c r="A48" s="32">
        <v>3</v>
      </c>
      <c r="B48" s="33" t="s">
        <v>44</v>
      </c>
      <c r="C48" s="35"/>
      <c r="D48" s="33" t="s">
        <v>59</v>
      </c>
      <c r="E48" s="33"/>
      <c r="F48" s="36"/>
      <c r="G48" s="36"/>
      <c r="H48" s="59">
        <v>1</v>
      </c>
      <c r="I48" s="36" t="s">
        <v>88</v>
      </c>
      <c r="J48" s="60" t="s">
        <v>34</v>
      </c>
      <c r="K48" s="61" t="s">
        <v>35</v>
      </c>
      <c r="L48" s="34"/>
      <c r="M48" s="17"/>
      <c r="N48" s="12"/>
    </row>
    <row r="49" spans="1:14" s="38" customFormat="1" ht="24" customHeight="1" x14ac:dyDescent="0.2">
      <c r="A49" s="37">
        <v>3</v>
      </c>
      <c r="B49" s="35" t="s">
        <v>45</v>
      </c>
      <c r="C49" s="35" t="s">
        <v>60</v>
      </c>
      <c r="D49" s="35"/>
      <c r="E49" s="37" t="s">
        <v>49</v>
      </c>
      <c r="F49" s="65">
        <v>12</v>
      </c>
      <c r="G49" s="65">
        <v>1</v>
      </c>
      <c r="H49" s="64"/>
      <c r="I49" s="36" t="s">
        <v>89</v>
      </c>
      <c r="J49" s="60" t="s">
        <v>34</v>
      </c>
      <c r="K49" s="61" t="s">
        <v>35</v>
      </c>
      <c r="L49" s="34"/>
      <c r="M49" s="17"/>
      <c r="N49" s="12"/>
    </row>
    <row r="50" spans="1:14" s="31" customFormat="1" ht="24" customHeight="1" x14ac:dyDescent="0.2">
      <c r="A50" s="51">
        <v>3</v>
      </c>
      <c r="B50" s="52" t="s">
        <v>21</v>
      </c>
      <c r="C50" s="52"/>
      <c r="D50" s="52"/>
      <c r="E50" s="52"/>
      <c r="F50" s="52"/>
      <c r="G50" s="51">
        <v>1</v>
      </c>
      <c r="H50" s="66"/>
      <c r="I50" s="54"/>
      <c r="J50" s="67" t="s">
        <v>8</v>
      </c>
      <c r="K50" s="56" t="s">
        <v>14</v>
      </c>
      <c r="L50" s="34"/>
      <c r="M50" s="17"/>
      <c r="N50" s="12"/>
    </row>
    <row r="51" spans="1:14" ht="24" customHeight="1" x14ac:dyDescent="0.25">
      <c r="A51" s="170" t="s">
        <v>46</v>
      </c>
      <c r="B51" s="170"/>
      <c r="C51" s="170"/>
      <c r="D51" s="170"/>
      <c r="E51" s="170"/>
      <c r="F51" s="170"/>
      <c r="G51" s="15">
        <f>SUM(G44:G50)</f>
        <v>2</v>
      </c>
      <c r="H51" s="15">
        <f>SUM(H44:H50)</f>
        <v>58</v>
      </c>
      <c r="I51" s="101"/>
      <c r="J51" s="102"/>
      <c r="K51" s="102"/>
      <c r="L51" s="103"/>
    </row>
    <row r="52" spans="1:14" ht="24" customHeight="1" x14ac:dyDescent="0.25">
      <c r="A52" s="170"/>
      <c r="B52" s="170"/>
      <c r="C52" s="170"/>
      <c r="D52" s="170"/>
      <c r="E52" s="170"/>
      <c r="F52" s="170"/>
      <c r="G52" s="111">
        <f>G51+H51</f>
        <v>60</v>
      </c>
      <c r="H52" s="112"/>
      <c r="I52" s="104"/>
      <c r="J52" s="105"/>
      <c r="K52" s="105"/>
      <c r="L52" s="106"/>
    </row>
    <row r="53" spans="1:14" ht="24" customHeight="1" x14ac:dyDescent="0.25">
      <c r="A53" s="39"/>
      <c r="B53" s="39"/>
      <c r="C53" s="39"/>
      <c r="D53" s="39"/>
      <c r="E53" s="39"/>
      <c r="F53" s="39"/>
      <c r="G53" s="40"/>
      <c r="H53" s="40"/>
      <c r="I53" s="41"/>
      <c r="J53" s="41"/>
      <c r="K53" s="41"/>
    </row>
    <row r="54" spans="1:14" s="3" customFormat="1" ht="24" customHeight="1" x14ac:dyDescent="0.25">
      <c r="A54" s="109" t="s">
        <v>20</v>
      </c>
      <c r="B54" s="109"/>
      <c r="C54" s="109"/>
      <c r="D54" s="109"/>
      <c r="E54" s="110"/>
      <c r="F54" s="110"/>
      <c r="G54" s="110"/>
      <c r="H54" s="110"/>
      <c r="I54" s="110"/>
      <c r="J54" s="110"/>
      <c r="K54" s="110"/>
    </row>
    <row r="55" spans="1:14" s="3" customFormat="1" ht="24" customHeight="1" x14ac:dyDescent="0.25">
      <c r="A55" s="109" t="s">
        <v>47</v>
      </c>
      <c r="B55" s="109"/>
      <c r="C55" s="109"/>
      <c r="D55" s="109"/>
      <c r="E55" s="109"/>
      <c r="F55" s="109"/>
      <c r="G55" s="109"/>
      <c r="H55" s="109"/>
      <c r="I55" s="109"/>
      <c r="J55" s="109"/>
      <c r="K55" s="109"/>
    </row>
    <row r="56" spans="1:14" s="3" customFormat="1" ht="24" customHeight="1" x14ac:dyDescent="0.25">
      <c r="A56" s="109" t="s">
        <v>61</v>
      </c>
      <c r="B56" s="109"/>
      <c r="C56" s="109"/>
      <c r="D56" s="109"/>
      <c r="E56" s="109"/>
      <c r="F56" s="109"/>
      <c r="G56" s="109"/>
      <c r="H56" s="110"/>
      <c r="I56" s="110"/>
      <c r="J56" s="110"/>
      <c r="K56" s="110"/>
    </row>
    <row r="57" spans="1:14" s="72" customFormat="1" ht="24" customHeight="1" x14ac:dyDescent="0.25">
      <c r="A57" s="131" t="s">
        <v>94</v>
      </c>
      <c r="B57" s="131"/>
      <c r="C57" s="131"/>
      <c r="D57" s="131"/>
      <c r="E57" s="131"/>
      <c r="F57" s="131"/>
      <c r="G57" s="131"/>
      <c r="H57" s="131"/>
      <c r="I57" s="131"/>
      <c r="J57" s="131"/>
      <c r="K57" s="131"/>
    </row>
    <row r="58" spans="1:14" s="3" customFormat="1" ht="24" customHeight="1" x14ac:dyDescent="0.25">
      <c r="A58" s="131" t="s">
        <v>95</v>
      </c>
      <c r="B58" s="131"/>
      <c r="C58" s="131"/>
      <c r="D58" s="131"/>
      <c r="E58" s="131"/>
      <c r="F58" s="131"/>
      <c r="G58" s="131"/>
      <c r="H58" s="131"/>
      <c r="I58" s="131"/>
      <c r="J58" s="131"/>
      <c r="K58" s="131"/>
    </row>
    <row r="59" spans="1:14" s="72" customFormat="1" ht="24" customHeight="1" x14ac:dyDescent="0.25">
      <c r="A59" s="71"/>
      <c r="B59" s="71"/>
      <c r="C59" s="71"/>
      <c r="D59" s="71"/>
      <c r="E59" s="71"/>
      <c r="F59" s="71"/>
      <c r="G59" s="71"/>
      <c r="H59" s="71"/>
      <c r="I59" s="71"/>
      <c r="J59" s="71"/>
      <c r="K59" s="71"/>
    </row>
    <row r="60" spans="1:14" s="80" customFormat="1" ht="24" customHeight="1" x14ac:dyDescent="0.25">
      <c r="A60" s="157" t="s">
        <v>97</v>
      </c>
      <c r="B60" s="157"/>
      <c r="C60" s="157"/>
      <c r="D60" s="157"/>
      <c r="E60" s="157"/>
      <c r="F60" s="157"/>
      <c r="G60" s="157"/>
      <c r="H60" s="157"/>
      <c r="I60" s="157"/>
      <c r="J60" s="157"/>
      <c r="K60" s="157"/>
    </row>
    <row r="61" spans="1:14" s="81" customFormat="1" ht="24" customHeight="1" x14ac:dyDescent="0.25">
      <c r="A61" s="157" t="s">
        <v>98</v>
      </c>
      <c r="B61" s="157"/>
      <c r="C61" s="157"/>
      <c r="D61" s="157"/>
      <c r="E61" s="157"/>
      <c r="F61" s="157"/>
      <c r="G61" s="157"/>
      <c r="H61" s="157"/>
      <c r="I61" s="157"/>
      <c r="J61" s="157"/>
      <c r="K61" s="157"/>
    </row>
    <row r="62" spans="1:14" s="81" customFormat="1" ht="24" customHeight="1" x14ac:dyDescent="0.25">
      <c r="A62" s="82"/>
      <c r="B62" s="82"/>
      <c r="C62" s="82"/>
      <c r="D62" s="82"/>
      <c r="E62" s="82"/>
      <c r="F62" s="82"/>
      <c r="G62" s="82"/>
      <c r="H62" s="82"/>
      <c r="I62" s="82"/>
      <c r="J62" s="82"/>
      <c r="K62" s="82"/>
    </row>
    <row r="63" spans="1:14" s="3" customFormat="1" ht="24" customHeight="1" x14ac:dyDescent="0.25">
      <c r="A63" s="145" t="s">
        <v>41</v>
      </c>
      <c r="B63" s="146"/>
      <c r="C63" s="146"/>
      <c r="D63" s="146"/>
      <c r="E63" s="146"/>
      <c r="F63" s="146"/>
      <c r="G63" s="146"/>
      <c r="H63" s="146"/>
      <c r="I63" s="146"/>
      <c r="J63" s="146"/>
      <c r="K63" s="146"/>
    </row>
  </sheetData>
  <mergeCells count="104">
    <mergeCell ref="A1:L1"/>
    <mergeCell ref="A2:L2"/>
    <mergeCell ref="A3:L3"/>
    <mergeCell ref="A4:L4"/>
    <mergeCell ref="L6:L7"/>
    <mergeCell ref="I6:I7"/>
    <mergeCell ref="K6:K7"/>
    <mergeCell ref="A60:K60"/>
    <mergeCell ref="A61:K61"/>
    <mergeCell ref="H18:H19"/>
    <mergeCell ref="I18:I19"/>
    <mergeCell ref="J18:J19"/>
    <mergeCell ref="A58:K58"/>
    <mergeCell ref="A5:L5"/>
    <mergeCell ref="H13:H15"/>
    <mergeCell ref="I13:I15"/>
    <mergeCell ref="J13:J15"/>
    <mergeCell ref="A13:A15"/>
    <mergeCell ref="B13:B15"/>
    <mergeCell ref="C13:C15"/>
    <mergeCell ref="D13:D15"/>
    <mergeCell ref="E13:E15"/>
    <mergeCell ref="K13:K15"/>
    <mergeCell ref="A51:F52"/>
    <mergeCell ref="A63:K63"/>
    <mergeCell ref="A55:K55"/>
    <mergeCell ref="B6:B7"/>
    <mergeCell ref="G25:H25"/>
    <mergeCell ref="F6:F7"/>
    <mergeCell ref="D6:D7"/>
    <mergeCell ref="A24:F25"/>
    <mergeCell ref="E6:E7"/>
    <mergeCell ref="G6:H6"/>
    <mergeCell ref="A6:A7"/>
    <mergeCell ref="J27:J28"/>
    <mergeCell ref="C27:C28"/>
    <mergeCell ref="D27:D28"/>
    <mergeCell ref="E27:E28"/>
    <mergeCell ref="K27:K28"/>
    <mergeCell ref="G40:H40"/>
    <mergeCell ref="J6:J7"/>
    <mergeCell ref="C6:C7"/>
    <mergeCell ref="A18:A19"/>
    <mergeCell ref="B18:B19"/>
    <mergeCell ref="C18:C19"/>
    <mergeCell ref="E18:E19"/>
    <mergeCell ref="F18:F19"/>
    <mergeCell ref="G18:G19"/>
    <mergeCell ref="M6:M7"/>
    <mergeCell ref="N6:N7"/>
    <mergeCell ref="A26:L26"/>
    <mergeCell ref="A41:L41"/>
    <mergeCell ref="A57:K57"/>
    <mergeCell ref="L42:L43"/>
    <mergeCell ref="M27:M28"/>
    <mergeCell ref="N27:N28"/>
    <mergeCell ref="M42:M43"/>
    <mergeCell ref="N42:N43"/>
    <mergeCell ref="L27:L28"/>
    <mergeCell ref="I39:L40"/>
    <mergeCell ref="I24:L25"/>
    <mergeCell ref="G27:H27"/>
    <mergeCell ref="I27:I28"/>
    <mergeCell ref="A39:F40"/>
    <mergeCell ref="A54:K54"/>
    <mergeCell ref="A42:A43"/>
    <mergeCell ref="B42:B43"/>
    <mergeCell ref="C42:C43"/>
    <mergeCell ref="D42:D43"/>
    <mergeCell ref="E42:E43"/>
    <mergeCell ref="F42:F43"/>
    <mergeCell ref="G42:H42"/>
    <mergeCell ref="F13:F15"/>
    <mergeCell ref="G13:G15"/>
    <mergeCell ref="A56:K56"/>
    <mergeCell ref="G52:H52"/>
    <mergeCell ref="I42:I43"/>
    <mergeCell ref="J42:J43"/>
    <mergeCell ref="K42:K43"/>
    <mergeCell ref="A45:A46"/>
    <mergeCell ref="B45:B46"/>
    <mergeCell ref="C45:C46"/>
    <mergeCell ref="E45:E46"/>
    <mergeCell ref="K45:K46"/>
    <mergeCell ref="F45:F46"/>
    <mergeCell ref="G45:G46"/>
    <mergeCell ref="H45:H46"/>
    <mergeCell ref="I45:I46"/>
    <mergeCell ref="J45:J46"/>
    <mergeCell ref="K18:K19"/>
    <mergeCell ref="A35:A36"/>
    <mergeCell ref="B35:B36"/>
    <mergeCell ref="C35:C36"/>
    <mergeCell ref="E35:E36"/>
    <mergeCell ref="F35:F36"/>
    <mergeCell ref="G35:G36"/>
    <mergeCell ref="H35:H36"/>
    <mergeCell ref="I35:I36"/>
    <mergeCell ref="J35:J36"/>
    <mergeCell ref="K35:K36"/>
    <mergeCell ref="A27:A28"/>
    <mergeCell ref="B27:B28"/>
    <mergeCell ref="F27:F28"/>
    <mergeCell ref="I51:L52"/>
  </mergeCells>
  <phoneticPr fontId="1" type="noConversion"/>
  <pageMargins left="0.39370078740157483" right="0.15748031496062992" top="0.31496062992125984" bottom="0.78740157480314965" header="0.15748031496062992" footer="3.937007874015748E-2"/>
  <pageSetup paperSize="9" scale="30" orientation="landscape" r:id="rId1"/>
  <headerFooter alignWithMargins="0">
    <oddFooter>&amp;C&amp;P</oddFooter>
  </headerFooter>
  <rowBreaks count="1" manualBreakCount="1">
    <brk id="2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organigramma</vt:lpstr>
      <vt:lpstr>organigramma!Area_stampa</vt:lpstr>
    </vt:vector>
  </TitlesOfParts>
  <Company>Sez. Igiene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Arianna Motteran</dc:creator>
  <cp:lastModifiedBy>Arianna Motteran</cp:lastModifiedBy>
  <cp:lastPrinted>2024-10-11T09:34:45Z</cp:lastPrinted>
  <dcterms:created xsi:type="dcterms:W3CDTF">2006-03-15T16:06:36Z</dcterms:created>
  <dcterms:modified xsi:type="dcterms:W3CDTF">2025-04-16T09:23:50Z</dcterms:modified>
</cp:coreProperties>
</file>