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A6B14DF2-1F0B-4821-B0E1-5FDCAAE0FD6F}" xr6:coauthVersionLast="36" xr6:coauthVersionMax="36" xr10:uidLastSave="{00000000-0000-0000-0000-000000000000}"/>
  <bookViews>
    <workbookView xWindow="0" yWindow="0" windowWidth="28800" windowHeight="12240" tabRatio="500" xr2:uid="{00000000-000D-0000-FFFF-FFFF00000000}"/>
  </bookViews>
  <sheets>
    <sheet name="ORGANIGRAMMA" sheetId="1" r:id="rId1"/>
    <sheet name="Elenco tutori" sheetId="2" r:id="rId2"/>
  </sheets>
  <definedNames>
    <definedName name="_xlnm._FilterDatabase" localSheetId="1">'Elenco tutori'!$A$4:$B$4</definedName>
    <definedName name="_xlnm._FilterDatabase" localSheetId="0" hidden="1">ORGANIGRAMMA!$A$6:$K$59</definedName>
    <definedName name="_xlnm.Print_Area" localSheetId="1">'Elenco tutori'!$A$1:$F$38</definedName>
    <definedName name="_xlnm.Print_Area" localSheetId="0">ORGANIGRAMMA!$A$1:$K$67</definedName>
    <definedName name="_xlnm.Print_Titles" localSheetId="0">ORGANIGRAMMA!$2:$6</definedName>
  </definedNames>
  <calcPr calcId="191029"/>
</workbook>
</file>

<file path=xl/calcChain.xml><?xml version="1.0" encoding="utf-8"?>
<calcChain xmlns="http://schemas.openxmlformats.org/spreadsheetml/2006/main">
  <c r="H58" i="1" l="1"/>
  <c r="G59" i="1" s="1"/>
  <c r="H44" i="1"/>
  <c r="G45" i="1" s="1"/>
  <c r="H31" i="1"/>
  <c r="G31" i="1"/>
  <c r="H21" i="1"/>
  <c r="G21" i="1"/>
  <c r="G22" i="1" s="1"/>
  <c r="G32" i="1" l="1"/>
</calcChain>
</file>

<file path=xl/sharedStrings.xml><?xml version="1.0" encoding="utf-8"?>
<sst xmlns="http://schemas.openxmlformats.org/spreadsheetml/2006/main" count="394" uniqueCount="150">
  <si>
    <t>AREA SERVIZI CLINICI - Classe della Diagnostica per immagini e radioterapia</t>
  </si>
  <si>
    <t>ANNO</t>
  </si>
  <si>
    <t>INSEGNAMENTI</t>
  </si>
  <si>
    <t xml:space="preserve">DOCENTI </t>
  </si>
  <si>
    <t>TUTOR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</si>
  <si>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</si>
  <si>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</si>
  <si>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</si>
  <si>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</si>
  <si>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</si>
  <si>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</si>
  <si>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</si>
  <si>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MANSUETO GIANCARLO</t>
  </si>
  <si>
    <t>DISCIPLINE GENERALI PER LA FORMAZIONE DELLO SPECIALISTA</t>
  </si>
  <si>
    <t>A</t>
  </si>
  <si>
    <t>AOUI VR</t>
  </si>
  <si>
    <t>ZANOLIN MARIA ELISABETTA</t>
  </si>
  <si>
    <t>RUZZENENTE ANDREA</t>
  </si>
  <si>
    <t>B</t>
  </si>
  <si>
    <t>ZAMBONI GIULIA</t>
  </si>
  <si>
    <t>DISCIPLINE SPECIFICHE DELLA TIPOLOGIA</t>
  </si>
  <si>
    <t>DE ROBERTIS LOMBARDI RICCARDO</t>
  </si>
  <si>
    <t>ALTRE ATTIVITA'</t>
  </si>
  <si>
    <t>F</t>
  </si>
  <si>
    <t>TOTALE 1° ANNO</t>
  </si>
  <si>
    <t>DE MARCHI SERGIO</t>
  </si>
  <si>
    <t>D'ONOFRIO MIRKO</t>
  </si>
  <si>
    <t>TOTALE 2° ANNO</t>
  </si>
  <si>
    <t>PIZZINI FRANCESCA BENEDETTA</t>
  </si>
  <si>
    <t>VERLATO GIUSEPPE</t>
  </si>
  <si>
    <t>C</t>
  </si>
  <si>
    <t>MARCON ALESSANDRO</t>
  </si>
  <si>
    <t>TOTALE 3° ANNO</t>
  </si>
  <si>
    <t xml:space="preserve">DISCIPLINE SPECIFICHE DELLA TIPOLOGIA </t>
  </si>
  <si>
    <t xml:space="preserve">VERLATO GIUSEPPE </t>
  </si>
  <si>
    <t>PROVA FINALE</t>
  </si>
  <si>
    <t>E</t>
  </si>
  <si>
    <t>TOTALE 4° ANNO</t>
  </si>
  <si>
    <t>Organigramma approvato dal:</t>
  </si>
  <si>
    <t>SCUOLA  DI  SPECIALIZZAZIONE  IN RADIODIAGNOSTICA</t>
  </si>
  <si>
    <t>ELENCO TUTOR (DAL 1° AL 4° ANNO)</t>
  </si>
  <si>
    <t>TUTOR  STRUTTURE DI SEDE E COLLEGATE DELL’ AOUI DI VERONA</t>
  </si>
  <si>
    <t>UNIV/OSP/SSN</t>
  </si>
  <si>
    <t>Prof. Giancarlo Mansueto</t>
  </si>
  <si>
    <t>UNIVR</t>
  </si>
  <si>
    <t>Prof.  Mirko D'Onofrio</t>
  </si>
  <si>
    <t xml:space="preserve"> Dott. Alberto Contro</t>
  </si>
  <si>
    <t>SSN</t>
  </si>
  <si>
    <t>Dott. Adam J. Cybulski</t>
  </si>
  <si>
    <t>Dott. Marco Chincarini</t>
  </si>
  <si>
    <t>Dott. Marco Testoni</t>
  </si>
  <si>
    <t>Dott. Niccolò Faccioli</t>
  </si>
  <si>
    <t>Dott. Simone Vasori</t>
  </si>
  <si>
    <t>Dott.ssa Giulia Salandini</t>
  </si>
  <si>
    <t xml:space="preserve"> Dott.ssa Costanza Bruno</t>
  </si>
  <si>
    <t>Dott.ssa Cinzia  Marzocchi</t>
  </si>
  <si>
    <t>Dott. Enrico Martone</t>
  </si>
  <si>
    <t xml:space="preserve"> Dott.ssa Sara Mehrabi</t>
  </si>
  <si>
    <t xml:space="preserve"> Dott. Marco Barillari</t>
  </si>
  <si>
    <t>Dott. Giuseppe Kenneth Ricciardi</t>
  </si>
  <si>
    <t>Dott.ssa Maria Chiara Ambrosetti</t>
  </si>
  <si>
    <t>Dott. Riccardo Negrelli</t>
  </si>
  <si>
    <t>Dott.ssa  Daniela Cenzi</t>
  </si>
  <si>
    <t>Dott. Gino Puntel</t>
  </si>
  <si>
    <t xml:space="preserve"> Dott. Massimiliano Motton</t>
  </si>
  <si>
    <t xml:space="preserve"> Dott.ssa Lucia Pinali</t>
  </si>
  <si>
    <t>Dott.ssa Susanna Baltieri</t>
  </si>
  <si>
    <t>Dott. Giovanni Puppini</t>
  </si>
  <si>
    <t>Dott.ssa Lucia Camera</t>
  </si>
  <si>
    <t>Dott. Endrit Stazimiri</t>
  </si>
  <si>
    <t>Dott. Nicolò Cardobi</t>
  </si>
  <si>
    <t>TUTOR STRUTTURE COLLEGATE DELLA RETE FORMATIVA</t>
  </si>
  <si>
    <t>Dott. Roberto Cerini - Radiologia Ospedale Villafranca VR</t>
  </si>
  <si>
    <t>Dott.ssa Federica Ferro  - Radiologia Ospedale Bolzano</t>
  </si>
  <si>
    <t>Dott.  Uwe Gebert  -  Radiologia Ospedale Bressanone TN</t>
  </si>
  <si>
    <t>Dott. Matthias Joachim Fischer  - Radiologia Ospedale Merano</t>
  </si>
  <si>
    <t>Dott. Martin Karner (Reggente)  - Radiologia Ospedale Brunico</t>
  </si>
  <si>
    <t>Dott. Calogero Cicero - Radiologia Ospedale Bassano del Grappa VI</t>
  </si>
  <si>
    <t>Dott.ssa Francesca Fornasa  - Radiologia Ospedale San Bonifacio VR</t>
  </si>
  <si>
    <t>UNIVR/SSN</t>
  </si>
  <si>
    <t>MUTUAZIONI (mutua da)</t>
  </si>
  <si>
    <t>INSEGNAMENTO</t>
  </si>
  <si>
    <t>AUSANIA FRANCESCO</t>
  </si>
  <si>
    <t>Scuola di Specializzazione in RADIODIAGNOSTICA</t>
  </si>
  <si>
    <t xml:space="preserve">                                                                                                                                                                </t>
  </si>
  <si>
    <t>STATISTICA SANITARIA E BIOMETRIA</t>
  </si>
  <si>
    <t>Statistica medica 1</t>
  </si>
  <si>
    <t>Statistica medica</t>
  </si>
  <si>
    <t>MELISI DAVIDE</t>
  </si>
  <si>
    <t>FARMACOLOGIA, CHIMICA E FISICA, INFORMATICA, STATISTICA BIOMEDICA, ECONOMIA AZIENDALE E GESTIONALE</t>
  </si>
  <si>
    <t>Anatomia umana</t>
  </si>
  <si>
    <t>Fisica applicata</t>
  </si>
  <si>
    <t>Informatica</t>
  </si>
  <si>
    <t>Medicina legale</t>
  </si>
  <si>
    <t>Chirurgia generale</t>
  </si>
  <si>
    <t>Diagnostica per immagini e radioterapia</t>
  </si>
  <si>
    <t>Senologia</t>
  </si>
  <si>
    <t>Seminari e convegni</t>
  </si>
  <si>
    <t xml:space="preserve">Medicina interna </t>
  </si>
  <si>
    <t>Attività  e seminari</t>
  </si>
  <si>
    <t>Imaging testa e collo</t>
  </si>
  <si>
    <t>Neuroradiologia</t>
  </si>
  <si>
    <t>Chirurgia specialistica</t>
  </si>
  <si>
    <t>Radiologia interventistica</t>
  </si>
  <si>
    <t>Farmacologia, chemioterapia e controlli</t>
  </si>
  <si>
    <t>Preparazione per la prova finale</t>
  </si>
  <si>
    <t>Oncologia medica</t>
  </si>
  <si>
    <t xml:space="preserve"> TRONCO COMUNE: Clinico</t>
  </si>
  <si>
    <t>* Vedi Allegato</t>
  </si>
  <si>
    <t>CHIRURGIA GENERALE</t>
  </si>
  <si>
    <t>CARDOBI NICOLO'</t>
  </si>
  <si>
    <t>RADIODIAGNOSTICA</t>
  </si>
  <si>
    <t>Neuroradiologia 3</t>
  </si>
  <si>
    <t>BIOS-12/A ANATOMIA UMANA</t>
  </si>
  <si>
    <t>PHYS-06/A FISICA PER LE SCIENZE DELLA VITA, L'AMBIENTE E I BENI CULTURALI</t>
  </si>
  <si>
    <t>INFO-01/A INFORMATICA</t>
  </si>
  <si>
    <t>MEDS-24/A STATISTICA MEDICA</t>
  </si>
  <si>
    <t>MEDS-25/A MEDICINA LEGALE</t>
  </si>
  <si>
    <t>MEDS-06/A CHIRURGIA GENERALE</t>
  </si>
  <si>
    <t>MEDS-22/A DIAGNOSTICA PER IMMAGINI E RADIOTERAPIA</t>
  </si>
  <si>
    <t xml:space="preserve">MEDS-05/A MEDICINA INTERNA </t>
  </si>
  <si>
    <t>MEDS-22/B NEURORADIOLOGIA</t>
  </si>
  <si>
    <t>BIOS-11/A FARMACOLOGIA</t>
  </si>
  <si>
    <t>AOVR</t>
  </si>
  <si>
    <t>CHIRURGIA PEDIATRICA</t>
  </si>
  <si>
    <t>ORGANIGRAMMA A.A. 2024/2025</t>
  </si>
  <si>
    <t>CONTRO ALBERTO (6)</t>
  </si>
  <si>
    <t>(6) Bando 1/2020 (a.a. 2019/2020) con approvazione atti 27/01/2021 - rinnovato per l'a.a. 2020/2021 - 2021/2022 - 2022/2023 - 2023/2024 - 2024/2025</t>
  </si>
  <si>
    <t>CAVEDON CARLO (5)</t>
  </si>
  <si>
    <t>(5) Bando 1/2021  (a.a. 2020/2021) con approvazione atti 15/12/2021 - rinnovato per l'a.a. 2021/2022 - 2022/2023 - 2023/2024 - 2024/2025</t>
  </si>
  <si>
    <t>BARILLARI MARCO (2)</t>
  </si>
  <si>
    <t>(2) Bando n. 1/2024 (a.a. 2023/2024) con approvazione atti 22/01/2025 - rinnovato per l'a.a. 2024/2025</t>
  </si>
  <si>
    <t>Allegato all'organigramma della Scuola per l'a.a. 2024/2025</t>
  </si>
  <si>
    <t>Prof. Riccardo De Robertis Lombardi</t>
  </si>
  <si>
    <t>Prof.ssa Giulia Zamboni</t>
  </si>
  <si>
    <t>Prof.ssa Francesca Benedetta Pizzini</t>
  </si>
  <si>
    <t>Prof. Ruzzenente Andrea</t>
  </si>
  <si>
    <t>Dott.ssa Gasparini Clizia</t>
  </si>
  <si>
    <t>Dott. Boninsegna Enrico</t>
  </si>
  <si>
    <t>Dott. Rebellato Nicola - Radiologia Ospedale Castelfranco Veneto TV</t>
  </si>
  <si>
    <t>Dott.ssa Fontana Silvia</t>
  </si>
  <si>
    <t>Dott. Cardano Giuseppe</t>
  </si>
  <si>
    <t>Dott. Bologna Lamberto - Radiologia Ospedale Legnago VR</t>
  </si>
  <si>
    <t>Dott. Giovanni Foti - Radiologia Ospedale Sacro Cuore Negrar VR</t>
  </si>
  <si>
    <t>Dott.ssa Chiara Longo - Radiologia Ospedale Sacro Cuore Negrar VR</t>
  </si>
  <si>
    <t>Dott. Flavio Spoto - Radiologia Ospedale Sacro Cuore Negrar VR</t>
  </si>
  <si>
    <t>Dott. Russo Anna - Radiologia Ospedale Sacro Cuore Negrar VR</t>
  </si>
  <si>
    <t>Dott. Oliboni Eugenio - Radiologia Ospedale Sacro Cuore Negrar VR</t>
  </si>
  <si>
    <t>Consiglio della Scuola di Specializzazione in Radiodiagnostica in data 31/03/2025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</si>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</sst>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FA7D00"/>
      <name val="Calibri"/>
      <family val="2"/>
      <charset val="1"/>
    </font>
    <font>
      <b/>
      <sz val="14"/>
      <color rgb="FF000000"/>
      <name val="Arial"/>
      <family val="2"/>
      <charset val="1"/>
    </font>
    <font>
      <b/>
      <sz val="14"/>
      <name val="Arial"/>
      <family val="2"/>
    </font>
    <font>
      <sz val="14"/>
      <name val="Arial"/>
      <family val="2"/>
    </font>
    <font>
      <b/>
      <sz val="14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theme="1"/>
      <name val="Arial"/>
      <family val="2"/>
    </font>
    <font>
      <b/>
      <sz val="9"/>
      <color rgb="FF000000"/>
      <name val="Arial"/>
      <family val="2"/>
    </font>
    <font>
      <sz val="14"/>
      <color theme="1"/>
      <name val="Arial"/>
      <family val="2"/>
    </font>
    <font>
      <sz val="14"/>
      <name val="Arial"/>
      <family val="2"/>
      <charset val="1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theme="0" tint="-0.24994659260841701"/>
        <bgColor rgb="FF808080"/>
      </patternFill>
    </fill>
    <fill>
      <patternFill patternType="gray0625">
        <bgColor theme="0"/>
      </patternFill>
    </fill>
    <fill>
      <patternFill patternType="solid">
        <fgColor rgb="FFC0C0C0"/>
        <bgColor rgb="FF808080"/>
      </patternFill>
    </fill>
    <fill>
      <patternFill patternType="solid">
        <fgColor rgb="FFC0C0C0"/>
        <bgColor rgb="FFDDDDDD"/>
      </patternFill>
    </fill>
    <fill>
      <patternFill patternType="solid">
        <fgColor rgb="FF00B0F0"/>
        <bgColor rgb="FF00FFFF"/>
      </patternFill>
    </fill>
    <fill>
      <patternFill patternType="solid">
        <fgColor rgb="FFFFFF99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rgb="FFBFBFBF"/>
      </patternFill>
    </fill>
  </fills>
  <borders count="8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5" fillId="0" borderId="1" applyProtection="0"/>
    <xf numFmtId="0" fontId="15" fillId="0" borderId="0"/>
  </cellStyleXfs>
  <cellXfs count="76">
    <xf numFmtId="0" fontId="0" fillId="0" borderId="0" xfId="0"/>
    <xf numFmtId="0" fontId="4" fillId="0" borderId="3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1" fillId="4" borderId="3" xfId="2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10" fillId="8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9" borderId="3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left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left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4" borderId="3" xfId="4" applyFont="1" applyFill="1" applyBorder="1" applyAlignment="1">
      <alignment horizontal="left" vertical="center" wrapText="1"/>
    </xf>
    <xf numFmtId="0" fontId="8" fillId="4" borderId="3" xfId="4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8" fillId="14" borderId="3" xfId="0" applyFont="1" applyFill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2" applyFont="1" applyBorder="1" applyAlignment="1">
      <alignment horizontal="center"/>
    </xf>
  </cellXfs>
  <cellStyles count="5">
    <cellStyle name="Excel Built-in Linked Cell" xfId="3" xr:uid="{00000000-0005-0000-0000-000008000000}"/>
    <cellStyle name="Normale" xfId="0" builtinId="0"/>
    <cellStyle name="Normale 2" xfId="1" xr:uid="{00000000-0005-0000-0000-000006000000}"/>
    <cellStyle name="Normale 3" xfId="4" xr:uid="{00000000-0005-0000-0000-000032000000}"/>
    <cellStyle name="Normale_Foglio1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001"/>
      <rgbColor rgb="FFFA7D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B73EA7C1-6F3D-4BFC-A16B-361487CDCFCE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1</xdr:col>
      <xdr:colOff>21167</xdr:colOff>
      <xdr:row>0</xdr:row>
      <xdr:rowOff>127001</xdr:rowOff>
    </xdr:from>
    <xdr:to>
      <xdr:col>2</xdr:col>
      <xdr:colOff>2254250</xdr:colOff>
      <xdr:row>1</xdr:row>
      <xdr:rowOff>232666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9E57056-E722-40E3-9BB1-5EEEF3CDB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084" y="127001"/>
          <a:ext cx="5566833" cy="1015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71"/>
  <sheetViews>
    <sheetView tabSelected="1" zoomScale="50" zoomScaleNormal="50" workbookViewId="0">
      <selection activeCell="A46" sqref="A46:N57"/>
    </sheetView>
  </sheetViews>
  <sheetFormatPr defaultColWidth="11.140625" defaultRowHeight="18" x14ac:dyDescent="0.25"/>
  <cols>
    <col min="1" max="1" width="9" style="26" bestFit="1" customWidth="1"/>
    <col min="2" max="2" width="50" style="4" bestFit="1" customWidth="1"/>
    <col min="3" max="3" width="52.28515625" style="4" bestFit="1" customWidth="1"/>
    <col min="4" max="4" width="32.42578125" style="4" bestFit="1" customWidth="1"/>
    <col min="5" max="5" width="16.140625" style="26" bestFit="1" customWidth="1"/>
    <col min="6" max="6" width="7.140625" style="4" bestFit="1" customWidth="1"/>
    <col min="7" max="7" width="11.7109375" style="4" customWidth="1"/>
    <col min="8" max="8" width="11.7109375" style="26" customWidth="1"/>
    <col min="9" max="9" width="116" style="23" customWidth="1"/>
    <col min="10" max="10" width="162" style="23" bestFit="1" customWidth="1"/>
    <col min="11" max="11" width="6.7109375" style="8" bestFit="1" customWidth="1"/>
    <col min="12" max="12" width="61.42578125" style="4" bestFit="1" customWidth="1"/>
    <col min="13" max="13" width="24.42578125" style="4" bestFit="1" customWidth="1"/>
    <col min="14" max="14" width="9" style="4" bestFit="1" customWidth="1"/>
    <col min="15" max="1023" width="11.140625" style="4"/>
    <col min="1024" max="16384" width="11.140625" style="5"/>
  </cols>
  <sheetData>
    <row r="1" spans="1:14" s="4" customFormat="1" ht="71.25" customHeight="1" x14ac:dyDescent="0.2">
      <c r="A1" s="65" t="s">
        <v>84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24" customHeight="1" x14ac:dyDescent="0.25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4" ht="24" customHeight="1" x14ac:dyDescent="0.25">
      <c r="A3" s="58" t="s">
        <v>83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4" s="7" customFormat="1" ht="24" customHeight="1" x14ac:dyDescent="0.2">
      <c r="A4" s="59" t="s">
        <v>125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6"/>
      <c r="M4" s="6"/>
      <c r="N4" s="6"/>
    </row>
    <row r="5" spans="1:14" s="7" customFormat="1" ht="18" customHeight="1" x14ac:dyDescent="0.2">
      <c r="A5" s="60" t="s">
        <v>1</v>
      </c>
      <c r="B5" s="61" t="s">
        <v>2</v>
      </c>
      <c r="C5" s="62" t="s">
        <v>3</v>
      </c>
      <c r="D5" s="62" t="s">
        <v>4</v>
      </c>
      <c r="E5" s="62" t="s">
        <v>79</v>
      </c>
      <c r="F5" s="62" t="s">
        <v>5</v>
      </c>
      <c r="G5" s="59" t="s">
        <v>6</v>
      </c>
      <c r="H5" s="59"/>
      <c r="I5" s="61" t="s">
        <v>7</v>
      </c>
      <c r="J5" s="61" t="s">
        <v>8</v>
      </c>
      <c r="K5" s="60" t="s">
        <v>9</v>
      </c>
      <c r="L5" s="68" t="s">
        <v>80</v>
      </c>
      <c r="M5" s="63" t="s">
        <v>81</v>
      </c>
      <c r="N5" s="63" t="s">
        <v>1</v>
      </c>
    </row>
    <row r="6" spans="1:14" s="8" customFormat="1" ht="51.75" customHeight="1" x14ac:dyDescent="0.2">
      <c r="A6" s="60"/>
      <c r="B6" s="61"/>
      <c r="C6" s="62"/>
      <c r="D6" s="62"/>
      <c r="E6" s="62"/>
      <c r="F6" s="62"/>
      <c r="G6" s="27" t="s">
        <v>10</v>
      </c>
      <c r="H6" s="27" t="s">
        <v>11</v>
      </c>
      <c r="I6" s="61"/>
      <c r="J6" s="61"/>
      <c r="K6" s="60"/>
      <c r="L6" s="68"/>
      <c r="M6" s="64"/>
      <c r="N6" s="64"/>
    </row>
    <row r="7" spans="1:14" s="8" customFormat="1" ht="24" customHeight="1" x14ac:dyDescent="0.2">
      <c r="A7" s="9">
        <v>1</v>
      </c>
      <c r="B7" s="10" t="s">
        <v>90</v>
      </c>
      <c r="C7" s="10" t="s">
        <v>12</v>
      </c>
      <c r="D7" s="10"/>
      <c r="E7" s="9" t="s">
        <v>44</v>
      </c>
      <c r="F7" s="9">
        <v>12</v>
      </c>
      <c r="G7" s="9">
        <v>1</v>
      </c>
      <c r="H7" s="9"/>
      <c r="I7" s="28" t="s">
        <v>113</v>
      </c>
      <c r="J7" s="9" t="s">
        <v>13</v>
      </c>
      <c r="K7" s="29" t="s">
        <v>14</v>
      </c>
      <c r="L7" s="30"/>
      <c r="M7" s="12"/>
      <c r="N7" s="30"/>
    </row>
    <row r="8" spans="1:14" s="8" customFormat="1" ht="24" customHeight="1" x14ac:dyDescent="0.2">
      <c r="A8" s="9">
        <v>1</v>
      </c>
      <c r="B8" s="10" t="s">
        <v>91</v>
      </c>
      <c r="C8" s="31" t="s">
        <v>128</v>
      </c>
      <c r="D8" s="10"/>
      <c r="E8" s="32" t="s">
        <v>15</v>
      </c>
      <c r="F8" s="9">
        <v>12</v>
      </c>
      <c r="G8" s="9">
        <v>1</v>
      </c>
      <c r="H8" s="9"/>
      <c r="I8" s="10" t="s">
        <v>114</v>
      </c>
      <c r="J8" s="9" t="s">
        <v>13</v>
      </c>
      <c r="K8" s="29" t="s">
        <v>14</v>
      </c>
      <c r="L8" s="30"/>
      <c r="M8" s="12"/>
      <c r="N8" s="30"/>
    </row>
    <row r="9" spans="1:14" s="8" customFormat="1" ht="24" customHeight="1" x14ac:dyDescent="0.2">
      <c r="A9" s="9">
        <v>1</v>
      </c>
      <c r="B9" s="10" t="s">
        <v>92</v>
      </c>
      <c r="C9" s="10" t="s">
        <v>16</v>
      </c>
      <c r="D9" s="10"/>
      <c r="E9" s="9" t="s">
        <v>44</v>
      </c>
      <c r="F9" s="9">
        <v>12</v>
      </c>
      <c r="G9" s="9">
        <v>1</v>
      </c>
      <c r="H9" s="9"/>
      <c r="I9" s="10" t="s">
        <v>115</v>
      </c>
      <c r="J9" s="9" t="s">
        <v>13</v>
      </c>
      <c r="K9" s="29" t="s">
        <v>14</v>
      </c>
      <c r="L9" s="30"/>
      <c r="M9" s="12"/>
      <c r="N9" s="30"/>
    </row>
    <row r="10" spans="1:14" s="8" customFormat="1" ht="24" customHeight="1" x14ac:dyDescent="0.2">
      <c r="A10" s="9">
        <v>1</v>
      </c>
      <c r="B10" s="10" t="s">
        <v>87</v>
      </c>
      <c r="C10" s="10" t="s">
        <v>16</v>
      </c>
      <c r="D10" s="10"/>
      <c r="E10" s="9" t="s">
        <v>44</v>
      </c>
      <c r="F10" s="9">
        <v>12</v>
      </c>
      <c r="G10" s="9">
        <v>1</v>
      </c>
      <c r="H10" s="9"/>
      <c r="I10" s="28" t="s">
        <v>116</v>
      </c>
      <c r="J10" s="9" t="s">
        <v>13</v>
      </c>
      <c r="K10" s="29" t="s">
        <v>14</v>
      </c>
      <c r="L10" s="30"/>
      <c r="M10" s="12"/>
      <c r="N10" s="30"/>
    </row>
    <row r="11" spans="1:14" s="8" customFormat="1" ht="24" customHeight="1" x14ac:dyDescent="0.2">
      <c r="A11" s="9">
        <v>1</v>
      </c>
      <c r="B11" s="10" t="s">
        <v>93</v>
      </c>
      <c r="C11" s="10" t="s">
        <v>82</v>
      </c>
      <c r="D11" s="10"/>
      <c r="E11" s="9" t="s">
        <v>44</v>
      </c>
      <c r="F11" s="9">
        <v>12</v>
      </c>
      <c r="G11" s="9">
        <v>1</v>
      </c>
      <c r="H11" s="9"/>
      <c r="I11" s="10" t="s">
        <v>117</v>
      </c>
      <c r="J11" s="9" t="s">
        <v>13</v>
      </c>
      <c r="K11" s="29" t="s">
        <v>14</v>
      </c>
      <c r="L11" s="30"/>
      <c r="M11" s="12"/>
      <c r="N11" s="30"/>
    </row>
    <row r="12" spans="1:14" ht="24" customHeight="1" x14ac:dyDescent="0.25">
      <c r="A12" s="14">
        <v>1</v>
      </c>
      <c r="B12" s="15" t="s">
        <v>94</v>
      </c>
      <c r="C12" s="15"/>
      <c r="D12" s="15" t="s">
        <v>17</v>
      </c>
      <c r="E12" s="14" t="s">
        <v>44</v>
      </c>
      <c r="F12" s="14"/>
      <c r="G12" s="14"/>
      <c r="H12" s="14">
        <v>1</v>
      </c>
      <c r="I12" s="39" t="s">
        <v>118</v>
      </c>
      <c r="J12" s="40" t="s">
        <v>107</v>
      </c>
      <c r="K12" s="33" t="s">
        <v>18</v>
      </c>
      <c r="L12" s="30"/>
      <c r="M12" s="12"/>
      <c r="N12" s="30"/>
    </row>
    <row r="13" spans="1:14" ht="24" customHeight="1" x14ac:dyDescent="0.25">
      <c r="A13" s="14">
        <v>1</v>
      </c>
      <c r="B13" s="15" t="s">
        <v>95</v>
      </c>
      <c r="C13" s="15"/>
      <c r="D13" s="38" t="s">
        <v>108</v>
      </c>
      <c r="E13" s="14" t="s">
        <v>79</v>
      </c>
      <c r="F13" s="15"/>
      <c r="G13" s="14"/>
      <c r="H13" s="14">
        <v>28</v>
      </c>
      <c r="I13" s="15" t="s">
        <v>119</v>
      </c>
      <c r="J13" s="40" t="s">
        <v>107</v>
      </c>
      <c r="K13" s="33" t="s">
        <v>18</v>
      </c>
      <c r="L13" s="30"/>
      <c r="M13" s="12"/>
      <c r="N13" s="30"/>
    </row>
    <row r="14" spans="1:14" ht="24" customHeight="1" x14ac:dyDescent="0.25">
      <c r="A14" s="14">
        <v>1</v>
      </c>
      <c r="B14" s="15" t="s">
        <v>95</v>
      </c>
      <c r="C14" s="52" t="s">
        <v>26</v>
      </c>
      <c r="D14" s="15"/>
      <c r="E14" s="14" t="s">
        <v>44</v>
      </c>
      <c r="F14" s="14">
        <v>30</v>
      </c>
      <c r="G14" s="14">
        <v>2.5</v>
      </c>
      <c r="H14" s="14"/>
      <c r="I14" s="15" t="s">
        <v>119</v>
      </c>
      <c r="J14" s="14" t="s">
        <v>20</v>
      </c>
      <c r="K14" s="33" t="s">
        <v>18</v>
      </c>
      <c r="L14" s="30"/>
      <c r="M14" s="12"/>
      <c r="N14" s="30"/>
    </row>
    <row r="15" spans="1:14" ht="24" customHeight="1" x14ac:dyDescent="0.25">
      <c r="A15" s="14">
        <v>1</v>
      </c>
      <c r="B15" s="15" t="s">
        <v>95</v>
      </c>
      <c r="C15" s="52" t="s">
        <v>19</v>
      </c>
      <c r="D15" s="15"/>
      <c r="E15" s="14" t="s">
        <v>44</v>
      </c>
      <c r="F15" s="14">
        <v>30</v>
      </c>
      <c r="G15" s="14">
        <v>2.5</v>
      </c>
      <c r="H15" s="14"/>
      <c r="I15" s="15" t="s">
        <v>119</v>
      </c>
      <c r="J15" s="14" t="s">
        <v>20</v>
      </c>
      <c r="K15" s="33" t="s">
        <v>18</v>
      </c>
      <c r="L15" s="30"/>
      <c r="M15" s="12"/>
      <c r="N15" s="30"/>
    </row>
    <row r="16" spans="1:14" ht="24" customHeight="1" x14ac:dyDescent="0.25">
      <c r="A16" s="14">
        <v>1</v>
      </c>
      <c r="B16" s="15" t="s">
        <v>96</v>
      </c>
      <c r="C16" s="34" t="s">
        <v>130</v>
      </c>
      <c r="D16" s="15"/>
      <c r="E16" s="32" t="s">
        <v>15</v>
      </c>
      <c r="F16" s="14">
        <v>24</v>
      </c>
      <c r="G16" s="14">
        <v>2</v>
      </c>
      <c r="H16" s="14"/>
      <c r="I16" s="15" t="s">
        <v>119</v>
      </c>
      <c r="J16" s="14" t="s">
        <v>20</v>
      </c>
      <c r="K16" s="33" t="s">
        <v>18</v>
      </c>
      <c r="L16" s="30"/>
      <c r="M16" s="12"/>
      <c r="N16" s="30"/>
    </row>
    <row r="17" spans="1:1023" ht="24" customHeight="1" x14ac:dyDescent="0.25">
      <c r="A17" s="14">
        <v>1</v>
      </c>
      <c r="B17" s="15" t="s">
        <v>95</v>
      </c>
      <c r="C17" s="15" t="s">
        <v>12</v>
      </c>
      <c r="D17" s="15"/>
      <c r="E17" s="14" t="s">
        <v>44</v>
      </c>
      <c r="F17" s="14">
        <v>12</v>
      </c>
      <c r="G17" s="14">
        <v>1</v>
      </c>
      <c r="H17" s="14"/>
      <c r="I17" s="15" t="s">
        <v>119</v>
      </c>
      <c r="J17" s="14" t="s">
        <v>20</v>
      </c>
      <c r="K17" s="33" t="s">
        <v>18</v>
      </c>
      <c r="L17" s="30"/>
      <c r="M17" s="12"/>
      <c r="N17" s="30"/>
    </row>
    <row r="18" spans="1:1023" ht="24" customHeight="1" x14ac:dyDescent="0.25">
      <c r="A18" s="14">
        <v>1</v>
      </c>
      <c r="B18" s="15" t="s">
        <v>95</v>
      </c>
      <c r="C18" s="15" t="s">
        <v>21</v>
      </c>
      <c r="D18" s="15"/>
      <c r="E18" s="14" t="s">
        <v>44</v>
      </c>
      <c r="F18" s="14">
        <v>12</v>
      </c>
      <c r="G18" s="14">
        <v>1</v>
      </c>
      <c r="H18" s="14"/>
      <c r="I18" s="15" t="s">
        <v>119</v>
      </c>
      <c r="J18" s="14" t="s">
        <v>20</v>
      </c>
      <c r="K18" s="33" t="s">
        <v>18</v>
      </c>
      <c r="L18" s="30"/>
      <c r="M18" s="12"/>
      <c r="N18" s="30"/>
    </row>
    <row r="19" spans="1:1023" ht="24" customHeight="1" x14ac:dyDescent="0.25">
      <c r="A19" s="14">
        <v>1</v>
      </c>
      <c r="B19" s="15" t="s">
        <v>95</v>
      </c>
      <c r="C19" s="15"/>
      <c r="D19" s="38" t="s">
        <v>108</v>
      </c>
      <c r="E19" s="14"/>
      <c r="F19" s="14"/>
      <c r="G19" s="14"/>
      <c r="H19" s="14">
        <v>16</v>
      </c>
      <c r="I19" s="15" t="s">
        <v>119</v>
      </c>
      <c r="J19" s="14" t="s">
        <v>20</v>
      </c>
      <c r="K19" s="33" t="s">
        <v>18</v>
      </c>
      <c r="L19" s="30"/>
      <c r="M19" s="12"/>
      <c r="N19" s="30"/>
    </row>
    <row r="20" spans="1:1023" ht="24" customHeight="1" x14ac:dyDescent="0.25">
      <c r="A20" s="35">
        <v>1</v>
      </c>
      <c r="B20" s="36" t="s">
        <v>97</v>
      </c>
      <c r="C20" s="36"/>
      <c r="D20" s="36"/>
      <c r="E20" s="35"/>
      <c r="F20" s="36">
        <v>12</v>
      </c>
      <c r="G20" s="35">
        <v>1</v>
      </c>
      <c r="H20" s="35"/>
      <c r="I20" s="36"/>
      <c r="J20" s="35" t="s">
        <v>22</v>
      </c>
      <c r="K20" s="37" t="s">
        <v>23</v>
      </c>
      <c r="L20" s="30"/>
      <c r="M20" s="12"/>
      <c r="N20" s="30"/>
    </row>
    <row r="21" spans="1:1023" ht="24" customHeight="1" x14ac:dyDescent="0.25">
      <c r="A21" s="67" t="s">
        <v>24</v>
      </c>
      <c r="B21" s="67"/>
      <c r="C21" s="67"/>
      <c r="D21" s="67"/>
      <c r="E21" s="67"/>
      <c r="F21" s="67"/>
      <c r="G21" s="16">
        <f>SUM(G7:G20)</f>
        <v>15</v>
      </c>
      <c r="H21" s="16">
        <f>SUM(H7:H20)</f>
        <v>45</v>
      </c>
      <c r="I21" s="56"/>
      <c r="J21" s="56"/>
      <c r="K21" s="56"/>
    </row>
    <row r="22" spans="1:1023" ht="24" customHeight="1" x14ac:dyDescent="0.25">
      <c r="A22" s="67"/>
      <c r="B22" s="67"/>
      <c r="C22" s="67"/>
      <c r="D22" s="67"/>
      <c r="E22" s="67"/>
      <c r="F22" s="67"/>
      <c r="G22" s="67">
        <f>SUM(G21:H21)</f>
        <v>60</v>
      </c>
      <c r="H22" s="67"/>
      <c r="I22" s="56"/>
      <c r="J22" s="56"/>
      <c r="K22" s="56"/>
    </row>
    <row r="23" spans="1:1023" ht="24" customHeight="1" x14ac:dyDescent="0.25">
      <c r="A23" s="14">
        <v>2</v>
      </c>
      <c r="B23" s="15" t="s">
        <v>98</v>
      </c>
      <c r="C23" s="15"/>
      <c r="D23" s="15" t="s">
        <v>25</v>
      </c>
      <c r="E23" s="14" t="s">
        <v>44</v>
      </c>
      <c r="F23" s="14"/>
      <c r="G23" s="14"/>
      <c r="H23" s="14">
        <v>1</v>
      </c>
      <c r="I23" s="15" t="s">
        <v>120</v>
      </c>
      <c r="J23" s="40" t="s">
        <v>107</v>
      </c>
      <c r="K23" s="33" t="s">
        <v>18</v>
      </c>
      <c r="L23" s="11"/>
      <c r="M23" s="12"/>
      <c r="N23" s="13"/>
    </row>
    <row r="24" spans="1:1023" ht="24" customHeight="1" x14ac:dyDescent="0.25">
      <c r="A24" s="14">
        <v>2</v>
      </c>
      <c r="B24" s="15" t="s">
        <v>95</v>
      </c>
      <c r="C24" s="54" t="s">
        <v>12</v>
      </c>
      <c r="D24" s="15"/>
      <c r="E24" s="14" t="s">
        <v>44</v>
      </c>
      <c r="F24" s="55">
        <v>30</v>
      </c>
      <c r="G24" s="51">
        <v>2.5</v>
      </c>
      <c r="H24" s="14"/>
      <c r="I24" s="15" t="s">
        <v>119</v>
      </c>
      <c r="J24" s="14" t="s">
        <v>20</v>
      </c>
      <c r="K24" s="33" t="s">
        <v>18</v>
      </c>
      <c r="L24" s="11"/>
      <c r="M24" s="12"/>
      <c r="N24" s="13"/>
    </row>
    <row r="25" spans="1:1023" s="47" customFormat="1" ht="24" customHeight="1" x14ac:dyDescent="0.25">
      <c r="A25" s="51">
        <v>2</v>
      </c>
      <c r="B25" s="52" t="s">
        <v>95</v>
      </c>
      <c r="C25" s="54" t="s">
        <v>26</v>
      </c>
      <c r="D25" s="52"/>
      <c r="E25" s="51" t="s">
        <v>44</v>
      </c>
      <c r="F25" s="55">
        <v>30</v>
      </c>
      <c r="G25" s="51">
        <v>2.5</v>
      </c>
      <c r="H25" s="51"/>
      <c r="I25" s="52" t="s">
        <v>119</v>
      </c>
      <c r="J25" s="51" t="s">
        <v>20</v>
      </c>
      <c r="K25" s="53" t="s">
        <v>18</v>
      </c>
      <c r="L25" s="48"/>
      <c r="M25" s="49"/>
      <c r="N25" s="50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  <c r="IC25" s="46"/>
      <c r="ID25" s="46"/>
      <c r="IE25" s="46"/>
      <c r="IF25" s="46"/>
      <c r="IG25" s="46"/>
      <c r="IH25" s="46"/>
      <c r="II25" s="46"/>
      <c r="IJ25" s="46"/>
      <c r="IK25" s="46"/>
      <c r="IL25" s="46"/>
      <c r="IM25" s="46"/>
      <c r="IN25" s="46"/>
      <c r="IO25" s="46"/>
      <c r="IP25" s="46"/>
      <c r="IQ25" s="46"/>
      <c r="IR25" s="46"/>
      <c r="IS25" s="46"/>
      <c r="IT25" s="46"/>
      <c r="IU25" s="46"/>
      <c r="IV25" s="46"/>
      <c r="IW25" s="46"/>
      <c r="IX25" s="46"/>
      <c r="IY25" s="46"/>
      <c r="IZ25" s="46"/>
      <c r="JA25" s="46"/>
      <c r="JB25" s="46"/>
      <c r="JC25" s="46"/>
      <c r="JD25" s="46"/>
      <c r="JE25" s="46"/>
      <c r="JF25" s="46"/>
      <c r="JG25" s="46"/>
      <c r="JH25" s="46"/>
      <c r="JI25" s="46"/>
      <c r="JJ25" s="46"/>
      <c r="JK25" s="46"/>
      <c r="JL25" s="46"/>
      <c r="JM25" s="46"/>
      <c r="JN25" s="46"/>
      <c r="JO25" s="46"/>
      <c r="JP25" s="46"/>
      <c r="JQ25" s="46"/>
      <c r="JR25" s="46"/>
      <c r="JS25" s="46"/>
      <c r="JT25" s="46"/>
      <c r="JU25" s="46"/>
      <c r="JV25" s="46"/>
      <c r="JW25" s="46"/>
      <c r="JX25" s="46"/>
      <c r="JY25" s="46"/>
      <c r="JZ25" s="46"/>
      <c r="KA25" s="46"/>
      <c r="KB25" s="46"/>
      <c r="KC25" s="46"/>
      <c r="KD25" s="46"/>
      <c r="KE25" s="46"/>
      <c r="KF25" s="46"/>
      <c r="KG25" s="46"/>
      <c r="KH25" s="46"/>
      <c r="KI25" s="46"/>
      <c r="KJ25" s="46"/>
      <c r="KK25" s="46"/>
      <c r="KL25" s="46"/>
      <c r="KM25" s="46"/>
      <c r="KN25" s="46"/>
      <c r="KO25" s="46"/>
      <c r="KP25" s="46"/>
      <c r="KQ25" s="46"/>
      <c r="KR25" s="46"/>
      <c r="KS25" s="46"/>
      <c r="KT25" s="46"/>
      <c r="KU25" s="46"/>
      <c r="KV25" s="46"/>
      <c r="KW25" s="46"/>
      <c r="KX25" s="46"/>
      <c r="KY25" s="46"/>
      <c r="KZ25" s="46"/>
      <c r="LA25" s="46"/>
      <c r="LB25" s="46"/>
      <c r="LC25" s="46"/>
      <c r="LD25" s="46"/>
      <c r="LE25" s="46"/>
      <c r="LF25" s="46"/>
      <c r="LG25" s="46"/>
      <c r="LH25" s="46"/>
      <c r="LI25" s="46"/>
      <c r="LJ25" s="46"/>
      <c r="LK25" s="46"/>
      <c r="LL25" s="46"/>
      <c r="LM25" s="46"/>
      <c r="LN25" s="46"/>
      <c r="LO25" s="46"/>
      <c r="LP25" s="46"/>
      <c r="LQ25" s="46"/>
      <c r="LR25" s="46"/>
      <c r="LS25" s="46"/>
      <c r="LT25" s="46"/>
      <c r="LU25" s="46"/>
      <c r="LV25" s="46"/>
      <c r="LW25" s="46"/>
      <c r="LX25" s="46"/>
      <c r="LY25" s="46"/>
      <c r="LZ25" s="46"/>
      <c r="MA25" s="46"/>
      <c r="MB25" s="46"/>
      <c r="MC25" s="46"/>
      <c r="MD25" s="46"/>
      <c r="ME25" s="46"/>
      <c r="MF25" s="46"/>
      <c r="MG25" s="46"/>
      <c r="MH25" s="46"/>
      <c r="MI25" s="46"/>
      <c r="MJ25" s="46"/>
      <c r="MK25" s="46"/>
      <c r="ML25" s="46"/>
      <c r="MM25" s="46"/>
      <c r="MN25" s="46"/>
      <c r="MO25" s="46"/>
      <c r="MP25" s="46"/>
      <c r="MQ25" s="46"/>
      <c r="MR25" s="46"/>
      <c r="MS25" s="46"/>
      <c r="MT25" s="46"/>
      <c r="MU25" s="46"/>
      <c r="MV25" s="46"/>
      <c r="MW25" s="46"/>
      <c r="MX25" s="46"/>
      <c r="MY25" s="46"/>
      <c r="MZ25" s="46"/>
      <c r="NA25" s="46"/>
      <c r="NB25" s="46"/>
      <c r="NC25" s="46"/>
      <c r="ND25" s="46"/>
      <c r="NE25" s="46"/>
      <c r="NF25" s="46"/>
      <c r="NG25" s="46"/>
      <c r="NH25" s="46"/>
      <c r="NI25" s="46"/>
      <c r="NJ25" s="46"/>
      <c r="NK25" s="46"/>
      <c r="NL25" s="46"/>
      <c r="NM25" s="46"/>
      <c r="NN25" s="46"/>
      <c r="NO25" s="46"/>
      <c r="NP25" s="46"/>
      <c r="NQ25" s="46"/>
      <c r="NR25" s="46"/>
      <c r="NS25" s="46"/>
      <c r="NT25" s="46"/>
      <c r="NU25" s="46"/>
      <c r="NV25" s="46"/>
      <c r="NW25" s="46"/>
      <c r="NX25" s="46"/>
      <c r="NY25" s="46"/>
      <c r="NZ25" s="46"/>
      <c r="OA25" s="46"/>
      <c r="OB25" s="46"/>
      <c r="OC25" s="46"/>
      <c r="OD25" s="46"/>
      <c r="OE25" s="46"/>
      <c r="OF25" s="46"/>
      <c r="OG25" s="46"/>
      <c r="OH25" s="46"/>
      <c r="OI25" s="46"/>
      <c r="OJ25" s="46"/>
      <c r="OK25" s="46"/>
      <c r="OL25" s="46"/>
      <c r="OM25" s="46"/>
      <c r="ON25" s="46"/>
      <c r="OO25" s="46"/>
      <c r="OP25" s="46"/>
      <c r="OQ25" s="46"/>
      <c r="OR25" s="46"/>
      <c r="OS25" s="46"/>
      <c r="OT25" s="46"/>
      <c r="OU25" s="46"/>
      <c r="OV25" s="46"/>
      <c r="OW25" s="46"/>
      <c r="OX25" s="46"/>
      <c r="OY25" s="46"/>
      <c r="OZ25" s="46"/>
      <c r="PA25" s="46"/>
      <c r="PB25" s="46"/>
      <c r="PC25" s="46"/>
      <c r="PD25" s="46"/>
      <c r="PE25" s="46"/>
      <c r="PF25" s="46"/>
      <c r="PG25" s="46"/>
      <c r="PH25" s="46"/>
      <c r="PI25" s="46"/>
      <c r="PJ25" s="46"/>
      <c r="PK25" s="46"/>
      <c r="PL25" s="46"/>
      <c r="PM25" s="46"/>
      <c r="PN25" s="46"/>
      <c r="PO25" s="46"/>
      <c r="PP25" s="46"/>
      <c r="PQ25" s="46"/>
      <c r="PR25" s="46"/>
      <c r="PS25" s="46"/>
      <c r="PT25" s="46"/>
      <c r="PU25" s="46"/>
      <c r="PV25" s="46"/>
      <c r="PW25" s="46"/>
      <c r="PX25" s="46"/>
      <c r="PY25" s="46"/>
      <c r="PZ25" s="46"/>
      <c r="QA25" s="46"/>
      <c r="QB25" s="46"/>
      <c r="QC25" s="46"/>
      <c r="QD25" s="46"/>
      <c r="QE25" s="46"/>
      <c r="QF25" s="46"/>
      <c r="QG25" s="46"/>
      <c r="QH25" s="46"/>
      <c r="QI25" s="46"/>
      <c r="QJ25" s="46"/>
      <c r="QK25" s="46"/>
      <c r="QL25" s="46"/>
      <c r="QM25" s="46"/>
      <c r="QN25" s="46"/>
      <c r="QO25" s="46"/>
      <c r="QP25" s="46"/>
      <c r="QQ25" s="46"/>
      <c r="QR25" s="46"/>
      <c r="QS25" s="46"/>
      <c r="QT25" s="46"/>
      <c r="QU25" s="46"/>
      <c r="QV25" s="46"/>
      <c r="QW25" s="46"/>
      <c r="QX25" s="46"/>
      <c r="QY25" s="46"/>
      <c r="QZ25" s="46"/>
      <c r="RA25" s="46"/>
      <c r="RB25" s="46"/>
      <c r="RC25" s="46"/>
      <c r="RD25" s="46"/>
      <c r="RE25" s="46"/>
      <c r="RF25" s="46"/>
      <c r="RG25" s="46"/>
      <c r="RH25" s="46"/>
      <c r="RI25" s="46"/>
      <c r="RJ25" s="46"/>
      <c r="RK25" s="46"/>
      <c r="RL25" s="46"/>
      <c r="RM25" s="46"/>
      <c r="RN25" s="46"/>
      <c r="RO25" s="46"/>
      <c r="RP25" s="46"/>
      <c r="RQ25" s="46"/>
      <c r="RR25" s="46"/>
      <c r="RS25" s="46"/>
      <c r="RT25" s="46"/>
      <c r="RU25" s="46"/>
      <c r="RV25" s="46"/>
      <c r="RW25" s="46"/>
      <c r="RX25" s="46"/>
      <c r="RY25" s="46"/>
      <c r="RZ25" s="46"/>
      <c r="SA25" s="46"/>
      <c r="SB25" s="46"/>
      <c r="SC25" s="46"/>
      <c r="SD25" s="46"/>
      <c r="SE25" s="46"/>
      <c r="SF25" s="46"/>
      <c r="SG25" s="46"/>
      <c r="SH25" s="46"/>
      <c r="SI25" s="46"/>
      <c r="SJ25" s="46"/>
      <c r="SK25" s="46"/>
      <c r="SL25" s="46"/>
      <c r="SM25" s="46"/>
      <c r="SN25" s="46"/>
      <c r="SO25" s="46"/>
      <c r="SP25" s="46"/>
      <c r="SQ25" s="46"/>
      <c r="SR25" s="46"/>
      <c r="SS25" s="46"/>
      <c r="ST25" s="46"/>
      <c r="SU25" s="46"/>
      <c r="SV25" s="46"/>
      <c r="SW25" s="46"/>
      <c r="SX25" s="46"/>
      <c r="SY25" s="46"/>
      <c r="SZ25" s="46"/>
      <c r="TA25" s="46"/>
      <c r="TB25" s="46"/>
      <c r="TC25" s="46"/>
      <c r="TD25" s="46"/>
      <c r="TE25" s="46"/>
      <c r="TF25" s="46"/>
      <c r="TG25" s="46"/>
      <c r="TH25" s="46"/>
      <c r="TI25" s="46"/>
      <c r="TJ25" s="46"/>
      <c r="TK25" s="46"/>
      <c r="TL25" s="46"/>
      <c r="TM25" s="46"/>
      <c r="TN25" s="46"/>
      <c r="TO25" s="46"/>
      <c r="TP25" s="46"/>
      <c r="TQ25" s="46"/>
      <c r="TR25" s="46"/>
      <c r="TS25" s="46"/>
      <c r="TT25" s="46"/>
      <c r="TU25" s="46"/>
      <c r="TV25" s="46"/>
      <c r="TW25" s="46"/>
      <c r="TX25" s="46"/>
      <c r="TY25" s="46"/>
      <c r="TZ25" s="46"/>
      <c r="UA25" s="46"/>
      <c r="UB25" s="46"/>
      <c r="UC25" s="46"/>
      <c r="UD25" s="46"/>
      <c r="UE25" s="46"/>
      <c r="UF25" s="46"/>
      <c r="UG25" s="46"/>
      <c r="UH25" s="46"/>
      <c r="UI25" s="46"/>
      <c r="UJ25" s="46"/>
      <c r="UK25" s="46"/>
      <c r="UL25" s="46"/>
      <c r="UM25" s="46"/>
      <c r="UN25" s="46"/>
      <c r="UO25" s="46"/>
      <c r="UP25" s="46"/>
      <c r="UQ25" s="46"/>
      <c r="UR25" s="46"/>
      <c r="US25" s="46"/>
      <c r="UT25" s="46"/>
      <c r="UU25" s="46"/>
      <c r="UV25" s="46"/>
      <c r="UW25" s="46"/>
      <c r="UX25" s="46"/>
      <c r="UY25" s="46"/>
      <c r="UZ25" s="46"/>
      <c r="VA25" s="46"/>
      <c r="VB25" s="46"/>
      <c r="VC25" s="46"/>
      <c r="VD25" s="46"/>
      <c r="VE25" s="46"/>
      <c r="VF25" s="46"/>
      <c r="VG25" s="46"/>
      <c r="VH25" s="46"/>
      <c r="VI25" s="46"/>
      <c r="VJ25" s="46"/>
      <c r="VK25" s="46"/>
      <c r="VL25" s="46"/>
      <c r="VM25" s="46"/>
      <c r="VN25" s="46"/>
      <c r="VO25" s="46"/>
      <c r="VP25" s="46"/>
      <c r="VQ25" s="46"/>
      <c r="VR25" s="46"/>
      <c r="VS25" s="46"/>
      <c r="VT25" s="46"/>
      <c r="VU25" s="46"/>
      <c r="VV25" s="46"/>
      <c r="VW25" s="46"/>
      <c r="VX25" s="46"/>
      <c r="VY25" s="46"/>
      <c r="VZ25" s="46"/>
      <c r="WA25" s="46"/>
      <c r="WB25" s="46"/>
      <c r="WC25" s="46"/>
      <c r="WD25" s="46"/>
      <c r="WE25" s="46"/>
      <c r="WF25" s="46"/>
      <c r="WG25" s="46"/>
      <c r="WH25" s="46"/>
      <c r="WI25" s="46"/>
      <c r="WJ25" s="46"/>
      <c r="WK25" s="46"/>
      <c r="WL25" s="46"/>
      <c r="WM25" s="46"/>
      <c r="WN25" s="46"/>
      <c r="WO25" s="46"/>
      <c r="WP25" s="46"/>
      <c r="WQ25" s="46"/>
      <c r="WR25" s="46"/>
      <c r="WS25" s="46"/>
      <c r="WT25" s="46"/>
      <c r="WU25" s="46"/>
      <c r="WV25" s="46"/>
      <c r="WW25" s="46"/>
      <c r="WX25" s="46"/>
      <c r="WY25" s="46"/>
      <c r="WZ25" s="46"/>
      <c r="XA25" s="46"/>
      <c r="XB25" s="46"/>
      <c r="XC25" s="46"/>
      <c r="XD25" s="46"/>
      <c r="XE25" s="46"/>
      <c r="XF25" s="46"/>
      <c r="XG25" s="46"/>
      <c r="XH25" s="46"/>
      <c r="XI25" s="46"/>
      <c r="XJ25" s="46"/>
      <c r="XK25" s="46"/>
      <c r="XL25" s="46"/>
      <c r="XM25" s="46"/>
      <c r="XN25" s="46"/>
      <c r="XO25" s="46"/>
      <c r="XP25" s="46"/>
      <c r="XQ25" s="46"/>
      <c r="XR25" s="46"/>
      <c r="XS25" s="46"/>
      <c r="XT25" s="46"/>
      <c r="XU25" s="46"/>
      <c r="XV25" s="46"/>
      <c r="XW25" s="46"/>
      <c r="XX25" s="46"/>
      <c r="XY25" s="46"/>
      <c r="XZ25" s="46"/>
      <c r="YA25" s="46"/>
      <c r="YB25" s="46"/>
      <c r="YC25" s="46"/>
      <c r="YD25" s="46"/>
      <c r="YE25" s="46"/>
      <c r="YF25" s="46"/>
      <c r="YG25" s="46"/>
      <c r="YH25" s="46"/>
      <c r="YI25" s="46"/>
      <c r="YJ25" s="46"/>
      <c r="YK25" s="46"/>
      <c r="YL25" s="46"/>
      <c r="YM25" s="46"/>
      <c r="YN25" s="46"/>
      <c r="YO25" s="46"/>
      <c r="YP25" s="46"/>
      <c r="YQ25" s="46"/>
      <c r="YR25" s="46"/>
      <c r="YS25" s="46"/>
      <c r="YT25" s="46"/>
      <c r="YU25" s="46"/>
      <c r="YV25" s="46"/>
      <c r="YW25" s="46"/>
      <c r="YX25" s="46"/>
      <c r="YY25" s="46"/>
      <c r="YZ25" s="46"/>
      <c r="ZA25" s="46"/>
      <c r="ZB25" s="46"/>
      <c r="ZC25" s="46"/>
      <c r="ZD25" s="46"/>
      <c r="ZE25" s="46"/>
      <c r="ZF25" s="46"/>
      <c r="ZG25" s="46"/>
      <c r="ZH25" s="46"/>
      <c r="ZI25" s="46"/>
      <c r="ZJ25" s="46"/>
      <c r="ZK25" s="46"/>
      <c r="ZL25" s="46"/>
      <c r="ZM25" s="46"/>
      <c r="ZN25" s="46"/>
      <c r="ZO25" s="46"/>
      <c r="ZP25" s="46"/>
      <c r="ZQ25" s="46"/>
      <c r="ZR25" s="46"/>
      <c r="ZS25" s="46"/>
      <c r="ZT25" s="46"/>
      <c r="ZU25" s="46"/>
      <c r="ZV25" s="46"/>
      <c r="ZW25" s="46"/>
      <c r="ZX25" s="46"/>
      <c r="ZY25" s="46"/>
      <c r="ZZ25" s="46"/>
      <c r="AAA25" s="46"/>
      <c r="AAB25" s="46"/>
      <c r="AAC25" s="46"/>
      <c r="AAD25" s="46"/>
      <c r="AAE25" s="46"/>
      <c r="AAF25" s="46"/>
      <c r="AAG25" s="46"/>
      <c r="AAH25" s="46"/>
      <c r="AAI25" s="46"/>
      <c r="AAJ25" s="46"/>
      <c r="AAK25" s="46"/>
      <c r="AAL25" s="46"/>
      <c r="AAM25" s="46"/>
      <c r="AAN25" s="46"/>
      <c r="AAO25" s="46"/>
      <c r="AAP25" s="46"/>
      <c r="AAQ25" s="46"/>
      <c r="AAR25" s="46"/>
      <c r="AAS25" s="46"/>
      <c r="AAT25" s="46"/>
      <c r="AAU25" s="46"/>
      <c r="AAV25" s="46"/>
      <c r="AAW25" s="46"/>
      <c r="AAX25" s="46"/>
      <c r="AAY25" s="46"/>
      <c r="AAZ25" s="46"/>
      <c r="ABA25" s="46"/>
      <c r="ABB25" s="46"/>
      <c r="ABC25" s="46"/>
      <c r="ABD25" s="46"/>
      <c r="ABE25" s="46"/>
      <c r="ABF25" s="46"/>
      <c r="ABG25" s="46"/>
      <c r="ABH25" s="46"/>
      <c r="ABI25" s="46"/>
      <c r="ABJ25" s="46"/>
      <c r="ABK25" s="46"/>
      <c r="ABL25" s="46"/>
      <c r="ABM25" s="46"/>
      <c r="ABN25" s="46"/>
      <c r="ABO25" s="46"/>
      <c r="ABP25" s="46"/>
      <c r="ABQ25" s="46"/>
      <c r="ABR25" s="46"/>
      <c r="ABS25" s="46"/>
      <c r="ABT25" s="46"/>
      <c r="ABU25" s="46"/>
      <c r="ABV25" s="46"/>
      <c r="ABW25" s="46"/>
      <c r="ABX25" s="46"/>
      <c r="ABY25" s="46"/>
      <c r="ABZ25" s="46"/>
      <c r="ACA25" s="46"/>
      <c r="ACB25" s="46"/>
      <c r="ACC25" s="46"/>
      <c r="ACD25" s="46"/>
      <c r="ACE25" s="46"/>
      <c r="ACF25" s="46"/>
      <c r="ACG25" s="46"/>
      <c r="ACH25" s="46"/>
      <c r="ACI25" s="46"/>
      <c r="ACJ25" s="46"/>
      <c r="ACK25" s="46"/>
      <c r="ACL25" s="46"/>
      <c r="ACM25" s="46"/>
      <c r="ACN25" s="46"/>
      <c r="ACO25" s="46"/>
      <c r="ACP25" s="46"/>
      <c r="ACQ25" s="46"/>
      <c r="ACR25" s="46"/>
      <c r="ACS25" s="46"/>
      <c r="ACT25" s="46"/>
      <c r="ACU25" s="46"/>
      <c r="ACV25" s="46"/>
      <c r="ACW25" s="46"/>
      <c r="ACX25" s="46"/>
      <c r="ACY25" s="46"/>
      <c r="ACZ25" s="46"/>
      <c r="ADA25" s="46"/>
      <c r="ADB25" s="46"/>
      <c r="ADC25" s="46"/>
      <c r="ADD25" s="46"/>
      <c r="ADE25" s="46"/>
      <c r="ADF25" s="46"/>
      <c r="ADG25" s="46"/>
      <c r="ADH25" s="46"/>
      <c r="ADI25" s="46"/>
      <c r="ADJ25" s="46"/>
      <c r="ADK25" s="46"/>
      <c r="ADL25" s="46"/>
      <c r="ADM25" s="46"/>
      <c r="ADN25" s="46"/>
      <c r="ADO25" s="46"/>
      <c r="ADP25" s="46"/>
      <c r="ADQ25" s="46"/>
      <c r="ADR25" s="46"/>
      <c r="ADS25" s="46"/>
      <c r="ADT25" s="46"/>
      <c r="ADU25" s="46"/>
      <c r="ADV25" s="46"/>
      <c r="ADW25" s="46"/>
      <c r="ADX25" s="46"/>
      <c r="ADY25" s="46"/>
      <c r="ADZ25" s="46"/>
      <c r="AEA25" s="46"/>
      <c r="AEB25" s="46"/>
      <c r="AEC25" s="46"/>
      <c r="AED25" s="46"/>
      <c r="AEE25" s="46"/>
      <c r="AEF25" s="46"/>
      <c r="AEG25" s="46"/>
      <c r="AEH25" s="46"/>
      <c r="AEI25" s="46"/>
      <c r="AEJ25" s="46"/>
      <c r="AEK25" s="46"/>
      <c r="AEL25" s="46"/>
      <c r="AEM25" s="46"/>
      <c r="AEN25" s="46"/>
      <c r="AEO25" s="46"/>
      <c r="AEP25" s="46"/>
      <c r="AEQ25" s="46"/>
      <c r="AER25" s="46"/>
      <c r="AES25" s="46"/>
      <c r="AET25" s="46"/>
      <c r="AEU25" s="46"/>
      <c r="AEV25" s="46"/>
      <c r="AEW25" s="46"/>
      <c r="AEX25" s="46"/>
      <c r="AEY25" s="46"/>
      <c r="AEZ25" s="46"/>
      <c r="AFA25" s="46"/>
      <c r="AFB25" s="46"/>
      <c r="AFC25" s="46"/>
      <c r="AFD25" s="46"/>
      <c r="AFE25" s="46"/>
      <c r="AFF25" s="46"/>
      <c r="AFG25" s="46"/>
      <c r="AFH25" s="46"/>
      <c r="AFI25" s="46"/>
      <c r="AFJ25" s="46"/>
      <c r="AFK25" s="46"/>
      <c r="AFL25" s="46"/>
      <c r="AFM25" s="46"/>
      <c r="AFN25" s="46"/>
      <c r="AFO25" s="46"/>
      <c r="AFP25" s="46"/>
      <c r="AFQ25" s="46"/>
      <c r="AFR25" s="46"/>
      <c r="AFS25" s="46"/>
      <c r="AFT25" s="46"/>
      <c r="AFU25" s="46"/>
      <c r="AFV25" s="46"/>
      <c r="AFW25" s="46"/>
      <c r="AFX25" s="46"/>
      <c r="AFY25" s="46"/>
      <c r="AFZ25" s="46"/>
      <c r="AGA25" s="46"/>
      <c r="AGB25" s="46"/>
      <c r="AGC25" s="46"/>
      <c r="AGD25" s="46"/>
      <c r="AGE25" s="46"/>
      <c r="AGF25" s="46"/>
      <c r="AGG25" s="46"/>
      <c r="AGH25" s="46"/>
      <c r="AGI25" s="46"/>
      <c r="AGJ25" s="46"/>
      <c r="AGK25" s="46"/>
      <c r="AGL25" s="46"/>
      <c r="AGM25" s="46"/>
      <c r="AGN25" s="46"/>
      <c r="AGO25" s="46"/>
      <c r="AGP25" s="46"/>
      <c r="AGQ25" s="46"/>
      <c r="AGR25" s="46"/>
      <c r="AGS25" s="46"/>
      <c r="AGT25" s="46"/>
      <c r="AGU25" s="46"/>
      <c r="AGV25" s="46"/>
      <c r="AGW25" s="46"/>
      <c r="AGX25" s="46"/>
      <c r="AGY25" s="46"/>
      <c r="AGZ25" s="46"/>
      <c r="AHA25" s="46"/>
      <c r="AHB25" s="46"/>
      <c r="AHC25" s="46"/>
      <c r="AHD25" s="46"/>
      <c r="AHE25" s="46"/>
      <c r="AHF25" s="46"/>
      <c r="AHG25" s="46"/>
      <c r="AHH25" s="46"/>
      <c r="AHI25" s="46"/>
      <c r="AHJ25" s="46"/>
      <c r="AHK25" s="46"/>
      <c r="AHL25" s="46"/>
      <c r="AHM25" s="46"/>
      <c r="AHN25" s="46"/>
      <c r="AHO25" s="46"/>
      <c r="AHP25" s="46"/>
      <c r="AHQ25" s="46"/>
      <c r="AHR25" s="46"/>
      <c r="AHS25" s="46"/>
      <c r="AHT25" s="46"/>
      <c r="AHU25" s="46"/>
      <c r="AHV25" s="46"/>
      <c r="AHW25" s="46"/>
      <c r="AHX25" s="46"/>
      <c r="AHY25" s="46"/>
      <c r="AHZ25" s="46"/>
      <c r="AIA25" s="46"/>
      <c r="AIB25" s="46"/>
      <c r="AIC25" s="46"/>
      <c r="AID25" s="46"/>
      <c r="AIE25" s="46"/>
      <c r="AIF25" s="46"/>
      <c r="AIG25" s="46"/>
      <c r="AIH25" s="46"/>
      <c r="AII25" s="46"/>
      <c r="AIJ25" s="46"/>
      <c r="AIK25" s="46"/>
      <c r="AIL25" s="46"/>
      <c r="AIM25" s="46"/>
      <c r="AIN25" s="46"/>
      <c r="AIO25" s="46"/>
      <c r="AIP25" s="46"/>
      <c r="AIQ25" s="46"/>
      <c r="AIR25" s="46"/>
      <c r="AIS25" s="46"/>
      <c r="AIT25" s="46"/>
      <c r="AIU25" s="46"/>
      <c r="AIV25" s="46"/>
      <c r="AIW25" s="46"/>
      <c r="AIX25" s="46"/>
      <c r="AIY25" s="46"/>
      <c r="AIZ25" s="46"/>
      <c r="AJA25" s="46"/>
      <c r="AJB25" s="46"/>
      <c r="AJC25" s="46"/>
      <c r="AJD25" s="46"/>
      <c r="AJE25" s="46"/>
      <c r="AJF25" s="46"/>
      <c r="AJG25" s="46"/>
      <c r="AJH25" s="46"/>
      <c r="AJI25" s="46"/>
      <c r="AJJ25" s="46"/>
      <c r="AJK25" s="46"/>
      <c r="AJL25" s="46"/>
      <c r="AJM25" s="46"/>
      <c r="AJN25" s="46"/>
      <c r="AJO25" s="46"/>
      <c r="AJP25" s="46"/>
      <c r="AJQ25" s="46"/>
      <c r="AJR25" s="46"/>
      <c r="AJS25" s="46"/>
      <c r="AJT25" s="46"/>
      <c r="AJU25" s="46"/>
      <c r="AJV25" s="46"/>
      <c r="AJW25" s="46"/>
      <c r="AJX25" s="46"/>
      <c r="AJY25" s="46"/>
      <c r="AJZ25" s="46"/>
      <c r="AKA25" s="46"/>
      <c r="AKB25" s="46"/>
      <c r="AKC25" s="46"/>
      <c r="AKD25" s="46"/>
      <c r="AKE25" s="46"/>
      <c r="AKF25" s="46"/>
      <c r="AKG25" s="46"/>
      <c r="AKH25" s="46"/>
      <c r="AKI25" s="46"/>
      <c r="AKJ25" s="46"/>
      <c r="AKK25" s="46"/>
      <c r="AKL25" s="46"/>
      <c r="AKM25" s="46"/>
      <c r="AKN25" s="46"/>
      <c r="AKO25" s="46"/>
      <c r="AKP25" s="46"/>
      <c r="AKQ25" s="46"/>
      <c r="AKR25" s="46"/>
      <c r="AKS25" s="46"/>
      <c r="AKT25" s="46"/>
      <c r="AKU25" s="46"/>
      <c r="AKV25" s="46"/>
      <c r="AKW25" s="46"/>
      <c r="AKX25" s="46"/>
      <c r="AKY25" s="46"/>
      <c r="AKZ25" s="46"/>
      <c r="ALA25" s="46"/>
      <c r="ALB25" s="46"/>
      <c r="ALC25" s="46"/>
      <c r="ALD25" s="46"/>
      <c r="ALE25" s="46"/>
      <c r="ALF25" s="46"/>
      <c r="ALG25" s="46"/>
      <c r="ALH25" s="46"/>
      <c r="ALI25" s="46"/>
      <c r="ALJ25" s="46"/>
      <c r="ALK25" s="46"/>
      <c r="ALL25" s="46"/>
      <c r="ALM25" s="46"/>
      <c r="ALN25" s="46"/>
      <c r="ALO25" s="46"/>
      <c r="ALP25" s="46"/>
      <c r="ALQ25" s="46"/>
      <c r="ALR25" s="46"/>
      <c r="ALS25" s="46"/>
      <c r="ALT25" s="46"/>
      <c r="ALU25" s="46"/>
      <c r="ALV25" s="46"/>
      <c r="ALW25" s="46"/>
      <c r="ALX25" s="46"/>
      <c r="ALY25" s="46"/>
      <c r="ALZ25" s="46"/>
      <c r="AMA25" s="46"/>
      <c r="AMB25" s="46"/>
      <c r="AMC25" s="46"/>
      <c r="AMD25" s="46"/>
      <c r="AME25" s="46"/>
      <c r="AMF25" s="46"/>
      <c r="AMG25" s="46"/>
      <c r="AMH25" s="46"/>
      <c r="AMI25" s="46"/>
    </row>
    <row r="26" spans="1:1023" ht="24" customHeight="1" x14ac:dyDescent="0.25">
      <c r="A26" s="14">
        <v>2</v>
      </c>
      <c r="B26" s="15" t="s">
        <v>95</v>
      </c>
      <c r="C26" s="54" t="s">
        <v>21</v>
      </c>
      <c r="D26" s="15"/>
      <c r="E26" s="14" t="s">
        <v>44</v>
      </c>
      <c r="F26" s="55">
        <v>30</v>
      </c>
      <c r="G26" s="51">
        <v>2.5</v>
      </c>
      <c r="H26" s="14"/>
      <c r="I26" s="15" t="s">
        <v>119</v>
      </c>
      <c r="J26" s="14" t="s">
        <v>20</v>
      </c>
      <c r="K26" s="33" t="s">
        <v>18</v>
      </c>
      <c r="L26" s="11"/>
      <c r="M26" s="12"/>
      <c r="N26" s="13"/>
    </row>
    <row r="27" spans="1:1023" ht="24" customHeight="1" x14ac:dyDescent="0.25">
      <c r="A27" s="14">
        <v>2</v>
      </c>
      <c r="B27" s="15" t="s">
        <v>95</v>
      </c>
      <c r="C27" s="54" t="s">
        <v>19</v>
      </c>
      <c r="D27" s="15"/>
      <c r="E27" s="14" t="s">
        <v>44</v>
      </c>
      <c r="F27" s="55">
        <v>24</v>
      </c>
      <c r="G27" s="51">
        <v>2</v>
      </c>
      <c r="H27" s="14"/>
      <c r="I27" s="15" t="s">
        <v>119</v>
      </c>
      <c r="J27" s="14" t="s">
        <v>20</v>
      </c>
      <c r="K27" s="33" t="s">
        <v>18</v>
      </c>
      <c r="L27" s="11"/>
      <c r="M27" s="12"/>
      <c r="N27" s="13"/>
    </row>
    <row r="28" spans="1:1023" ht="24" customHeight="1" x14ac:dyDescent="0.25">
      <c r="A28" s="14">
        <v>2</v>
      </c>
      <c r="B28" s="15" t="s">
        <v>94</v>
      </c>
      <c r="C28" s="54" t="s">
        <v>17</v>
      </c>
      <c r="D28" s="15"/>
      <c r="E28" s="14" t="s">
        <v>44</v>
      </c>
      <c r="F28" s="55">
        <v>6</v>
      </c>
      <c r="G28" s="51">
        <v>0.5</v>
      </c>
      <c r="H28" s="14"/>
      <c r="I28" s="15" t="s">
        <v>119</v>
      </c>
      <c r="J28" s="14" t="s">
        <v>20</v>
      </c>
      <c r="K28" s="33" t="s">
        <v>18</v>
      </c>
      <c r="L28" s="11"/>
      <c r="M28" s="12"/>
      <c r="N28" s="13"/>
    </row>
    <row r="29" spans="1:1023" ht="24" customHeight="1" x14ac:dyDescent="0.25">
      <c r="A29" s="14">
        <v>2</v>
      </c>
      <c r="B29" s="15" t="s">
        <v>95</v>
      </c>
      <c r="C29" s="15"/>
      <c r="D29" s="38" t="s">
        <v>108</v>
      </c>
      <c r="E29" s="14"/>
      <c r="F29" s="14"/>
      <c r="G29" s="14"/>
      <c r="H29" s="14">
        <v>48</v>
      </c>
      <c r="I29" s="15" t="s">
        <v>119</v>
      </c>
      <c r="J29" s="14" t="s">
        <v>20</v>
      </c>
      <c r="K29" s="33" t="s">
        <v>18</v>
      </c>
      <c r="L29" s="11"/>
      <c r="M29" s="12"/>
      <c r="N29" s="13"/>
    </row>
    <row r="30" spans="1:1023" ht="24" customHeight="1" x14ac:dyDescent="0.25">
      <c r="A30" s="35">
        <v>2</v>
      </c>
      <c r="B30" s="36" t="s">
        <v>99</v>
      </c>
      <c r="C30" s="36"/>
      <c r="D30" s="36"/>
      <c r="E30" s="35"/>
      <c r="F30" s="36">
        <v>12</v>
      </c>
      <c r="G30" s="35">
        <v>1</v>
      </c>
      <c r="H30" s="35"/>
      <c r="I30" s="36"/>
      <c r="J30" s="35" t="s">
        <v>22</v>
      </c>
      <c r="K30" s="37" t="s">
        <v>23</v>
      </c>
      <c r="L30" s="11"/>
      <c r="M30" s="12"/>
      <c r="N30" s="13"/>
    </row>
    <row r="31" spans="1:1023" ht="24" customHeight="1" x14ac:dyDescent="0.25">
      <c r="A31" s="67" t="s">
        <v>27</v>
      </c>
      <c r="B31" s="67"/>
      <c r="C31" s="67"/>
      <c r="D31" s="67"/>
      <c r="E31" s="67"/>
      <c r="F31" s="67"/>
      <c r="G31" s="16">
        <f>SUM(G23:G30)</f>
        <v>11</v>
      </c>
      <c r="H31" s="16">
        <f>SUM(H23:H30)</f>
        <v>49</v>
      </c>
      <c r="I31" s="56"/>
      <c r="J31" s="56"/>
      <c r="K31" s="56"/>
    </row>
    <row r="32" spans="1:1023" ht="24" customHeight="1" x14ac:dyDescent="0.25">
      <c r="A32" s="67"/>
      <c r="B32" s="67"/>
      <c r="C32" s="67"/>
      <c r="D32" s="67"/>
      <c r="E32" s="67"/>
      <c r="F32" s="67"/>
      <c r="G32" s="67">
        <f>SUM(G31:H31)</f>
        <v>60</v>
      </c>
      <c r="H32" s="67"/>
      <c r="I32" s="56"/>
      <c r="J32" s="56"/>
      <c r="K32" s="56"/>
    </row>
    <row r="33" spans="1:14" ht="24" customHeight="1" x14ac:dyDescent="0.25">
      <c r="A33" s="14">
        <v>3</v>
      </c>
      <c r="B33" s="15" t="s">
        <v>95</v>
      </c>
      <c r="C33" s="15" t="s">
        <v>12</v>
      </c>
      <c r="D33" s="15"/>
      <c r="E33" s="14" t="s">
        <v>44</v>
      </c>
      <c r="F33" s="14">
        <v>24</v>
      </c>
      <c r="G33" s="14">
        <v>2</v>
      </c>
      <c r="H33" s="14"/>
      <c r="I33" s="15" t="s">
        <v>119</v>
      </c>
      <c r="J33" s="14" t="s">
        <v>20</v>
      </c>
      <c r="K33" s="33" t="s">
        <v>18</v>
      </c>
      <c r="L33" s="30"/>
      <c r="M33" s="12"/>
      <c r="N33" s="30"/>
    </row>
    <row r="34" spans="1:14" ht="24" customHeight="1" x14ac:dyDescent="0.25">
      <c r="A34" s="14">
        <v>3</v>
      </c>
      <c r="B34" s="15" t="s">
        <v>95</v>
      </c>
      <c r="C34" s="15" t="s">
        <v>21</v>
      </c>
      <c r="D34" s="15"/>
      <c r="E34" s="14" t="s">
        <v>44</v>
      </c>
      <c r="F34" s="14">
        <v>16</v>
      </c>
      <c r="G34" s="70">
        <v>2</v>
      </c>
      <c r="H34" s="14"/>
      <c r="I34" s="15" t="s">
        <v>119</v>
      </c>
      <c r="J34" s="14" t="s">
        <v>20</v>
      </c>
      <c r="K34" s="33" t="s">
        <v>18</v>
      </c>
      <c r="L34" s="30"/>
      <c r="M34" s="12"/>
      <c r="N34" s="30"/>
    </row>
    <row r="35" spans="1:14" ht="24" customHeight="1" x14ac:dyDescent="0.25">
      <c r="A35" s="14">
        <v>3</v>
      </c>
      <c r="B35" s="15" t="s">
        <v>100</v>
      </c>
      <c r="C35" s="44" t="s">
        <v>110</v>
      </c>
      <c r="D35" s="15"/>
      <c r="E35" s="45" t="s">
        <v>44</v>
      </c>
      <c r="F35" s="14">
        <v>8</v>
      </c>
      <c r="G35" s="70"/>
      <c r="H35" s="14"/>
      <c r="I35" s="15" t="s">
        <v>119</v>
      </c>
      <c r="J35" s="14" t="s">
        <v>20</v>
      </c>
      <c r="K35" s="33" t="s">
        <v>18</v>
      </c>
      <c r="L35" s="30"/>
      <c r="M35" s="12"/>
      <c r="N35" s="30"/>
    </row>
    <row r="36" spans="1:14" ht="24" customHeight="1" x14ac:dyDescent="0.25">
      <c r="A36" s="14">
        <v>3</v>
      </c>
      <c r="B36" s="15" t="s">
        <v>95</v>
      </c>
      <c r="C36" s="15" t="s">
        <v>26</v>
      </c>
      <c r="D36" s="15"/>
      <c r="E36" s="14" t="s">
        <v>44</v>
      </c>
      <c r="F36" s="14">
        <v>24</v>
      </c>
      <c r="G36" s="14">
        <v>2</v>
      </c>
      <c r="H36" s="14"/>
      <c r="I36" s="15" t="s">
        <v>119</v>
      </c>
      <c r="J36" s="14" t="s">
        <v>20</v>
      </c>
      <c r="K36" s="33" t="s">
        <v>18</v>
      </c>
      <c r="L36" s="30"/>
      <c r="M36" s="12"/>
      <c r="N36" s="30"/>
    </row>
    <row r="37" spans="1:14" ht="24" customHeight="1" x14ac:dyDescent="0.25">
      <c r="A37" s="14">
        <v>3</v>
      </c>
      <c r="B37" s="15" t="s">
        <v>95</v>
      </c>
      <c r="C37" s="15"/>
      <c r="D37" s="38" t="s">
        <v>108</v>
      </c>
      <c r="E37" s="14"/>
      <c r="F37" s="14"/>
      <c r="G37" s="14"/>
      <c r="H37" s="14">
        <v>37</v>
      </c>
      <c r="I37" s="15" t="s">
        <v>119</v>
      </c>
      <c r="J37" s="14" t="s">
        <v>20</v>
      </c>
      <c r="K37" s="33" t="s">
        <v>18</v>
      </c>
      <c r="L37" s="30"/>
      <c r="M37" s="12"/>
      <c r="N37" s="30"/>
    </row>
    <row r="38" spans="1:14" ht="24" customHeight="1" x14ac:dyDescent="0.25">
      <c r="A38" s="14">
        <v>3</v>
      </c>
      <c r="B38" s="15" t="s">
        <v>101</v>
      </c>
      <c r="C38" s="15" t="s">
        <v>28</v>
      </c>
      <c r="D38" s="15"/>
      <c r="E38" s="14" t="s">
        <v>44</v>
      </c>
      <c r="F38" s="14">
        <v>18</v>
      </c>
      <c r="G38" s="14">
        <v>1.5</v>
      </c>
      <c r="H38" s="14"/>
      <c r="I38" s="39" t="s">
        <v>121</v>
      </c>
      <c r="J38" s="14" t="s">
        <v>20</v>
      </c>
      <c r="K38" s="33" t="s">
        <v>18</v>
      </c>
      <c r="L38" s="30"/>
      <c r="M38" s="12"/>
      <c r="N38" s="30"/>
    </row>
    <row r="39" spans="1:14" ht="24" customHeight="1" x14ac:dyDescent="0.25">
      <c r="A39" s="14">
        <v>3</v>
      </c>
      <c r="B39" s="15" t="s">
        <v>102</v>
      </c>
      <c r="C39" s="15" t="s">
        <v>17</v>
      </c>
      <c r="D39" s="15"/>
      <c r="E39" s="14" t="s">
        <v>44</v>
      </c>
      <c r="F39" s="14">
        <v>6</v>
      </c>
      <c r="G39" s="14">
        <v>0.5</v>
      </c>
      <c r="H39" s="14"/>
      <c r="I39" s="15" t="s">
        <v>119</v>
      </c>
      <c r="J39" s="14" t="s">
        <v>20</v>
      </c>
      <c r="K39" s="33" t="s">
        <v>18</v>
      </c>
      <c r="L39" s="30"/>
      <c r="M39" s="12"/>
      <c r="N39" s="30"/>
    </row>
    <row r="40" spans="1:14" ht="24" customHeight="1" x14ac:dyDescent="0.25">
      <c r="A40" s="14">
        <v>3</v>
      </c>
      <c r="B40" s="15" t="s">
        <v>101</v>
      </c>
      <c r="C40" s="15"/>
      <c r="D40" s="38" t="s">
        <v>108</v>
      </c>
      <c r="E40" s="14"/>
      <c r="F40" s="14"/>
      <c r="G40" s="14"/>
      <c r="H40" s="14">
        <v>12</v>
      </c>
      <c r="I40" s="39" t="s">
        <v>121</v>
      </c>
      <c r="J40" s="14" t="s">
        <v>20</v>
      </c>
      <c r="K40" s="33" t="s">
        <v>18</v>
      </c>
      <c r="L40" s="30"/>
      <c r="M40" s="12"/>
      <c r="N40" s="30"/>
    </row>
    <row r="41" spans="1:14" ht="24" customHeight="1" x14ac:dyDescent="0.25">
      <c r="A41" s="17">
        <v>3</v>
      </c>
      <c r="B41" s="18" t="s">
        <v>92</v>
      </c>
      <c r="C41" s="18" t="s">
        <v>29</v>
      </c>
      <c r="D41" s="18"/>
      <c r="E41" s="17" t="s">
        <v>44</v>
      </c>
      <c r="F41" s="17">
        <v>12</v>
      </c>
      <c r="G41" s="69">
        <v>2</v>
      </c>
      <c r="H41" s="17"/>
      <c r="I41" s="18" t="s">
        <v>115</v>
      </c>
      <c r="J41" s="17" t="s">
        <v>89</v>
      </c>
      <c r="K41" s="41" t="s">
        <v>30</v>
      </c>
      <c r="L41" s="30" t="s">
        <v>85</v>
      </c>
      <c r="M41" s="12" t="s">
        <v>86</v>
      </c>
      <c r="N41" s="30">
        <v>1</v>
      </c>
    </row>
    <row r="42" spans="1:14" ht="24" customHeight="1" x14ac:dyDescent="0.25">
      <c r="A42" s="17">
        <v>3</v>
      </c>
      <c r="B42" s="18" t="s">
        <v>92</v>
      </c>
      <c r="C42" s="18" t="s">
        <v>31</v>
      </c>
      <c r="D42" s="18"/>
      <c r="E42" s="17" t="s">
        <v>44</v>
      </c>
      <c r="F42" s="17">
        <v>12</v>
      </c>
      <c r="G42" s="69"/>
      <c r="H42" s="17"/>
      <c r="I42" s="18" t="s">
        <v>115</v>
      </c>
      <c r="J42" s="17" t="s">
        <v>89</v>
      </c>
      <c r="K42" s="41" t="s">
        <v>30</v>
      </c>
      <c r="L42" s="30" t="s">
        <v>124</v>
      </c>
      <c r="M42" s="12" t="s">
        <v>87</v>
      </c>
      <c r="N42" s="30">
        <v>1</v>
      </c>
    </row>
    <row r="43" spans="1:14" ht="24" customHeight="1" x14ac:dyDescent="0.25">
      <c r="A43" s="35">
        <v>3</v>
      </c>
      <c r="B43" s="36" t="s">
        <v>101</v>
      </c>
      <c r="C43" s="42" t="s">
        <v>28</v>
      </c>
      <c r="D43" s="42"/>
      <c r="E43" s="35" t="s">
        <v>44</v>
      </c>
      <c r="F43" s="35">
        <v>12</v>
      </c>
      <c r="G43" s="35">
        <v>1</v>
      </c>
      <c r="H43" s="35"/>
      <c r="I43" s="36" t="s">
        <v>121</v>
      </c>
      <c r="J43" s="35" t="s">
        <v>22</v>
      </c>
      <c r="K43" s="37" t="s">
        <v>23</v>
      </c>
      <c r="L43" s="30" t="s">
        <v>111</v>
      </c>
      <c r="M43" s="12" t="s">
        <v>112</v>
      </c>
      <c r="N43" s="30">
        <v>3</v>
      </c>
    </row>
    <row r="44" spans="1:14" ht="24" customHeight="1" x14ac:dyDescent="0.25">
      <c r="A44" s="67" t="s">
        <v>32</v>
      </c>
      <c r="B44" s="67"/>
      <c r="C44" s="67"/>
      <c r="D44" s="67"/>
      <c r="E44" s="67"/>
      <c r="F44" s="67"/>
      <c r="G44" s="16">
        <v>11</v>
      </c>
      <c r="H44" s="16">
        <f>SUM(H35:H43)</f>
        <v>49</v>
      </c>
      <c r="I44" s="56"/>
      <c r="J44" s="56"/>
      <c r="K44" s="56"/>
    </row>
    <row r="45" spans="1:14" ht="24" customHeight="1" x14ac:dyDescent="0.25">
      <c r="A45" s="67"/>
      <c r="B45" s="67"/>
      <c r="C45" s="67"/>
      <c r="D45" s="67"/>
      <c r="E45" s="67"/>
      <c r="F45" s="67"/>
      <c r="G45" s="67">
        <f>SUM(G44:H44)</f>
        <v>60</v>
      </c>
      <c r="H45" s="67"/>
      <c r="I45" s="56"/>
      <c r="J45" s="56"/>
      <c r="K45" s="56"/>
    </row>
    <row r="46" spans="1:14" ht="22.5" customHeight="1" x14ac:dyDescent="0.25">
      <c r="A46" s="14">
        <v>4</v>
      </c>
      <c r="B46" s="15" t="s">
        <v>95</v>
      </c>
      <c r="C46" s="15" t="s">
        <v>12</v>
      </c>
      <c r="D46" s="15"/>
      <c r="E46" s="14" t="s">
        <v>44</v>
      </c>
      <c r="F46" s="14">
        <v>24</v>
      </c>
      <c r="G46" s="14">
        <v>2</v>
      </c>
      <c r="H46" s="14"/>
      <c r="I46" s="15" t="s">
        <v>119</v>
      </c>
      <c r="J46" s="14" t="s">
        <v>20</v>
      </c>
      <c r="K46" s="33" t="s">
        <v>18</v>
      </c>
      <c r="L46" s="30"/>
      <c r="M46" s="12"/>
      <c r="N46" s="30"/>
    </row>
    <row r="47" spans="1:14" ht="22.5" customHeight="1" x14ac:dyDescent="0.25">
      <c r="A47" s="14">
        <v>4</v>
      </c>
      <c r="B47" s="15" t="s">
        <v>95</v>
      </c>
      <c r="C47" s="44" t="s">
        <v>110</v>
      </c>
      <c r="D47" s="15"/>
      <c r="E47" s="14" t="s">
        <v>44</v>
      </c>
      <c r="F47" s="14">
        <v>12</v>
      </c>
      <c r="G47" s="14">
        <v>1</v>
      </c>
      <c r="H47" s="14"/>
      <c r="I47" s="15" t="s">
        <v>119</v>
      </c>
      <c r="J47" s="14" t="s">
        <v>33</v>
      </c>
      <c r="K47" s="33" t="s">
        <v>18</v>
      </c>
      <c r="L47" s="30"/>
      <c r="M47" s="12"/>
      <c r="N47" s="30"/>
    </row>
    <row r="48" spans="1:14" ht="22.5" customHeight="1" x14ac:dyDescent="0.25">
      <c r="A48" s="14">
        <v>4</v>
      </c>
      <c r="B48" s="15" t="s">
        <v>103</v>
      </c>
      <c r="C48" s="31" t="s">
        <v>126</v>
      </c>
      <c r="D48" s="15"/>
      <c r="E48" s="32" t="s">
        <v>123</v>
      </c>
      <c r="F48" s="14">
        <v>24</v>
      </c>
      <c r="G48" s="14">
        <v>2</v>
      </c>
      <c r="H48" s="14"/>
      <c r="I48" s="15" t="s">
        <v>119</v>
      </c>
      <c r="J48" s="14" t="s">
        <v>20</v>
      </c>
      <c r="K48" s="33" t="s">
        <v>18</v>
      </c>
      <c r="L48" s="30"/>
      <c r="M48" s="12"/>
      <c r="N48" s="30"/>
    </row>
    <row r="49" spans="1:14" ht="22.5" customHeight="1" x14ac:dyDescent="0.25">
      <c r="A49" s="14">
        <v>4</v>
      </c>
      <c r="B49" s="15" t="s">
        <v>95</v>
      </c>
      <c r="C49" s="15" t="s">
        <v>26</v>
      </c>
      <c r="D49" s="15"/>
      <c r="E49" s="14" t="s">
        <v>44</v>
      </c>
      <c r="F49" s="14">
        <v>6</v>
      </c>
      <c r="G49" s="14">
        <v>0.5</v>
      </c>
      <c r="H49" s="14"/>
      <c r="I49" s="15" t="s">
        <v>119</v>
      </c>
      <c r="J49" s="14" t="s">
        <v>20</v>
      </c>
      <c r="K49" s="33" t="s">
        <v>18</v>
      </c>
      <c r="L49" s="30"/>
      <c r="M49" s="12"/>
      <c r="N49" s="30"/>
    </row>
    <row r="50" spans="1:14" ht="22.5" customHeight="1" x14ac:dyDescent="0.25">
      <c r="A50" s="14">
        <v>4</v>
      </c>
      <c r="B50" s="15" t="s">
        <v>95</v>
      </c>
      <c r="C50" s="15" t="s">
        <v>21</v>
      </c>
      <c r="D50" s="15"/>
      <c r="E50" s="14" t="s">
        <v>44</v>
      </c>
      <c r="F50" s="14">
        <v>6</v>
      </c>
      <c r="G50" s="14">
        <v>0.5</v>
      </c>
      <c r="H50" s="14"/>
      <c r="I50" s="15" t="s">
        <v>119</v>
      </c>
      <c r="J50" s="14" t="s">
        <v>20</v>
      </c>
      <c r="K50" s="33" t="s">
        <v>18</v>
      </c>
      <c r="L50" s="30"/>
      <c r="M50" s="12"/>
      <c r="N50" s="30"/>
    </row>
    <row r="51" spans="1:14" ht="22.5" customHeight="1" x14ac:dyDescent="0.25">
      <c r="A51" s="14">
        <v>4</v>
      </c>
      <c r="B51" s="15" t="s">
        <v>95</v>
      </c>
      <c r="C51" s="15"/>
      <c r="D51" s="38" t="s">
        <v>108</v>
      </c>
      <c r="E51" s="14"/>
      <c r="F51" s="14"/>
      <c r="G51" s="14"/>
      <c r="H51" s="14">
        <v>21</v>
      </c>
      <c r="I51" s="15" t="s">
        <v>119</v>
      </c>
      <c r="J51" s="14" t="s">
        <v>20</v>
      </c>
      <c r="K51" s="33" t="s">
        <v>18</v>
      </c>
      <c r="L51" s="30"/>
      <c r="M51" s="12"/>
      <c r="N51" s="30"/>
    </row>
    <row r="52" spans="1:14" ht="22.5" customHeight="1" x14ac:dyDescent="0.25">
      <c r="A52" s="14">
        <v>4</v>
      </c>
      <c r="B52" s="15" t="s">
        <v>101</v>
      </c>
      <c r="C52" s="15" t="s">
        <v>28</v>
      </c>
      <c r="D52" s="15"/>
      <c r="E52" s="14" t="s">
        <v>44</v>
      </c>
      <c r="F52" s="14">
        <v>12</v>
      </c>
      <c r="G52" s="14">
        <v>1</v>
      </c>
      <c r="H52" s="14"/>
      <c r="I52" s="15" t="s">
        <v>121</v>
      </c>
      <c r="J52" s="14" t="s">
        <v>20</v>
      </c>
      <c r="K52" s="33" t="s">
        <v>18</v>
      </c>
      <c r="L52" s="30"/>
      <c r="M52" s="12"/>
      <c r="N52" s="30"/>
    </row>
    <row r="53" spans="1:14" ht="22.5" customHeight="1" x14ac:dyDescent="0.25">
      <c r="A53" s="14">
        <v>4</v>
      </c>
      <c r="B53" s="15" t="s">
        <v>101</v>
      </c>
      <c r="C53" s="15"/>
      <c r="D53" s="38" t="s">
        <v>108</v>
      </c>
      <c r="E53" s="14"/>
      <c r="F53" s="14"/>
      <c r="G53" s="14"/>
      <c r="H53" s="14">
        <v>12</v>
      </c>
      <c r="I53" s="15" t="s">
        <v>121</v>
      </c>
      <c r="J53" s="14" t="s">
        <v>20</v>
      </c>
      <c r="K53" s="33" t="s">
        <v>18</v>
      </c>
      <c r="L53" s="30"/>
      <c r="M53" s="12"/>
      <c r="N53" s="30"/>
    </row>
    <row r="54" spans="1:14" ht="22.5" customHeight="1" x14ac:dyDescent="0.25">
      <c r="A54" s="17">
        <v>4</v>
      </c>
      <c r="B54" s="18" t="s">
        <v>87</v>
      </c>
      <c r="C54" s="18" t="s">
        <v>34</v>
      </c>
      <c r="D54" s="18"/>
      <c r="E54" s="17" t="s">
        <v>44</v>
      </c>
      <c r="F54" s="17">
        <v>24</v>
      </c>
      <c r="G54" s="17">
        <v>2</v>
      </c>
      <c r="H54" s="17"/>
      <c r="I54" s="18" t="s">
        <v>116</v>
      </c>
      <c r="J54" s="17" t="s">
        <v>89</v>
      </c>
      <c r="K54" s="41" t="s">
        <v>30</v>
      </c>
      <c r="L54" s="30" t="s">
        <v>85</v>
      </c>
      <c r="M54" s="12" t="s">
        <v>86</v>
      </c>
      <c r="N54" s="30">
        <v>1</v>
      </c>
    </row>
    <row r="55" spans="1:14" ht="22.5" customHeight="1" x14ac:dyDescent="0.25">
      <c r="A55" s="17">
        <v>4</v>
      </c>
      <c r="B55" s="18" t="s">
        <v>104</v>
      </c>
      <c r="C55" s="18" t="s">
        <v>88</v>
      </c>
      <c r="D55" s="18"/>
      <c r="E55" s="17" t="s">
        <v>44</v>
      </c>
      <c r="F55" s="17">
        <v>12</v>
      </c>
      <c r="G55" s="17">
        <v>1</v>
      </c>
      <c r="H55" s="17"/>
      <c r="I55" s="18" t="s">
        <v>122</v>
      </c>
      <c r="J55" s="17" t="s">
        <v>89</v>
      </c>
      <c r="K55" s="41" t="s">
        <v>30</v>
      </c>
      <c r="L55" s="30" t="s">
        <v>109</v>
      </c>
      <c r="M55" s="12" t="s">
        <v>106</v>
      </c>
      <c r="N55" s="30">
        <v>1</v>
      </c>
    </row>
    <row r="56" spans="1:14" ht="22.5" customHeight="1" x14ac:dyDescent="0.25">
      <c r="A56" s="19">
        <v>4</v>
      </c>
      <c r="B56" s="20" t="s">
        <v>105</v>
      </c>
      <c r="C56" s="20"/>
      <c r="D56" s="20"/>
      <c r="E56" s="19"/>
      <c r="F56" s="20"/>
      <c r="G56" s="19"/>
      <c r="H56" s="19">
        <v>15</v>
      </c>
      <c r="I56" s="20"/>
      <c r="J56" s="19" t="s">
        <v>35</v>
      </c>
      <c r="K56" s="43" t="s">
        <v>36</v>
      </c>
      <c r="L56" s="30"/>
      <c r="M56" s="12"/>
      <c r="N56" s="30"/>
    </row>
    <row r="57" spans="1:14" ht="22.5" customHeight="1" x14ac:dyDescent="0.25">
      <c r="A57" s="35">
        <v>4</v>
      </c>
      <c r="B57" s="36" t="s">
        <v>97</v>
      </c>
      <c r="C57" s="36"/>
      <c r="D57" s="36"/>
      <c r="E57" s="35"/>
      <c r="F57" s="35">
        <v>24</v>
      </c>
      <c r="G57" s="35">
        <v>2</v>
      </c>
      <c r="H57" s="35"/>
      <c r="I57" s="36"/>
      <c r="J57" s="35" t="s">
        <v>22</v>
      </c>
      <c r="K57" s="37" t="s">
        <v>23</v>
      </c>
      <c r="L57" s="30"/>
      <c r="M57" s="12"/>
      <c r="N57" s="30"/>
    </row>
    <row r="58" spans="1:14" ht="24" customHeight="1" x14ac:dyDescent="0.25">
      <c r="A58" s="67" t="s">
        <v>37</v>
      </c>
      <c r="B58" s="67"/>
      <c r="C58" s="67"/>
      <c r="D58" s="67"/>
      <c r="E58" s="67"/>
      <c r="F58" s="67"/>
      <c r="G58" s="16">
        <v>12</v>
      </c>
      <c r="H58" s="16">
        <f>SUM(H51:H57)</f>
        <v>48</v>
      </c>
      <c r="I58" s="56"/>
      <c r="J58" s="56"/>
      <c r="K58" s="56"/>
    </row>
    <row r="59" spans="1:14" ht="24" customHeight="1" x14ac:dyDescent="0.25">
      <c r="A59" s="67"/>
      <c r="B59" s="67"/>
      <c r="C59" s="67"/>
      <c r="D59" s="67"/>
      <c r="E59" s="67"/>
      <c r="F59" s="67"/>
      <c r="G59" s="67">
        <f>SUM(G58:H58)</f>
        <v>60</v>
      </c>
      <c r="H59" s="67"/>
      <c r="I59" s="56"/>
      <c r="J59" s="56"/>
      <c r="K59" s="56"/>
    </row>
    <row r="60" spans="1:14" s="24" customFormat="1" ht="24" customHeight="1" x14ac:dyDescent="0.2">
      <c r="A60" s="21"/>
      <c r="B60" s="22"/>
      <c r="C60" s="22"/>
      <c r="D60" s="22"/>
      <c r="E60" s="21"/>
      <c r="F60" s="22"/>
      <c r="G60" s="22"/>
      <c r="H60" s="22"/>
      <c r="I60" s="23"/>
      <c r="J60" s="23"/>
      <c r="K60" s="21"/>
    </row>
    <row r="61" spans="1:14" s="24" customFormat="1" ht="24" customHeight="1" x14ac:dyDescent="0.2">
      <c r="A61" s="66" t="s">
        <v>38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</row>
    <row r="62" spans="1:14" s="24" customFormat="1" ht="24" customHeight="1" x14ac:dyDescent="0.2">
      <c r="A62" s="66" t="s">
        <v>148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</row>
    <row r="63" spans="1:14" s="24" customFormat="1" ht="24" customHeight="1" x14ac:dyDescent="0.2">
      <c r="A63" s="66" t="s">
        <v>149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</row>
    <row r="64" spans="1:14" s="24" customFormat="1" ht="24" customHeight="1" x14ac:dyDescent="0.2">
      <c r="A64" s="21"/>
      <c r="B64" s="25"/>
      <c r="C64" s="25"/>
      <c r="D64" s="25"/>
      <c r="E64" s="25"/>
      <c r="F64" s="25"/>
      <c r="G64" s="25"/>
      <c r="H64" s="25"/>
      <c r="I64" s="25"/>
      <c r="J64" s="25"/>
      <c r="K64" s="21"/>
    </row>
    <row r="65" spans="1:11" s="4" customFormat="1" ht="24" customHeight="1" x14ac:dyDescent="0.2">
      <c r="A65" s="72" t="s">
        <v>131</v>
      </c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 s="24" customFormat="1" ht="24" customHeight="1" x14ac:dyDescent="0.2">
      <c r="A66" s="71" t="s">
        <v>129</v>
      </c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4" customFormat="1" ht="24" customHeight="1" x14ac:dyDescent="0.2">
      <c r="A67" s="71" t="s">
        <v>127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4" customFormat="1" ht="25.5" customHeight="1" x14ac:dyDescent="0.2">
      <c r="A68" s="26"/>
      <c r="K68" s="26"/>
    </row>
    <row r="69" spans="1:11" x14ac:dyDescent="0.25">
      <c r="H69" s="4"/>
      <c r="I69" s="4"/>
    </row>
    <row r="70" spans="1:11" x14ac:dyDescent="0.25">
      <c r="H70" s="4"/>
      <c r="I70" s="4"/>
    </row>
    <row r="71" spans="1:11" x14ac:dyDescent="0.25">
      <c r="H71" s="4"/>
      <c r="I71" s="4"/>
    </row>
  </sheetData>
  <autoFilter ref="A6:K59" xr:uid="{00000000-0009-0000-0000-000000000000}"/>
  <mergeCells count="37">
    <mergeCell ref="A63:K63"/>
    <mergeCell ref="A66:K66"/>
    <mergeCell ref="A67:K67"/>
    <mergeCell ref="A58:F59"/>
    <mergeCell ref="I58:K59"/>
    <mergeCell ref="G59:H59"/>
    <mergeCell ref="A65:K65"/>
    <mergeCell ref="M5:M6"/>
    <mergeCell ref="N5:N6"/>
    <mergeCell ref="A1:K1"/>
    <mergeCell ref="A61:K61"/>
    <mergeCell ref="A62:K62"/>
    <mergeCell ref="A44:F45"/>
    <mergeCell ref="I44:K45"/>
    <mergeCell ref="G45:H45"/>
    <mergeCell ref="G22:H22"/>
    <mergeCell ref="L5:L6"/>
    <mergeCell ref="G41:G42"/>
    <mergeCell ref="G34:G35"/>
    <mergeCell ref="A31:F32"/>
    <mergeCell ref="I31:K32"/>
    <mergeCell ref="G32:H32"/>
    <mergeCell ref="A21:F22"/>
    <mergeCell ref="I21:K22"/>
    <mergeCell ref="A2:K2"/>
    <mergeCell ref="A3:K3"/>
    <mergeCell ref="A4:K4"/>
    <mergeCell ref="A5:A6"/>
    <mergeCell ref="B5:B6"/>
    <mergeCell ref="C5:C6"/>
    <mergeCell ref="D5:D6"/>
    <mergeCell ref="E5:E6"/>
    <mergeCell ref="F5:F6"/>
    <mergeCell ref="G5:H5"/>
    <mergeCell ref="I5:I6"/>
    <mergeCell ref="J5:J6"/>
    <mergeCell ref="K5:K6"/>
  </mergeCells>
  <pageMargins left="0.23622047244094491" right="0.23622047244094491" top="0.98425196850393704" bottom="0.74803149606299213" header="0.31496062992125984" footer="0.51181102362204722"/>
  <pageSetup paperSize="8" scale="44" firstPageNumber="0" fitToHeight="10" orientation="landscape" horizontalDpi="300" verticalDpi="300" r:id="rId1"/>
  <headerFooter>
    <oddHeader>&amp;RArea Medicina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0"/>
  <sheetViews>
    <sheetView topLeftCell="A24" zoomScaleNormal="100" workbookViewId="0">
      <selection activeCell="F38" sqref="A1:F38"/>
    </sheetView>
  </sheetViews>
  <sheetFormatPr defaultColWidth="8.7109375" defaultRowHeight="12.75" x14ac:dyDescent="0.2"/>
  <cols>
    <col min="1" max="1" width="64.28515625" customWidth="1"/>
    <col min="2" max="2" width="14.5703125" customWidth="1"/>
    <col min="3" max="3" width="2.28515625" customWidth="1"/>
    <col min="4" max="4" width="64.28515625" customWidth="1"/>
    <col min="5" max="5" width="14.5703125" customWidth="1"/>
    <col min="7" max="7" width="52.28515625" bestFit="1" customWidth="1"/>
    <col min="1025" max="1025" width="11.5703125" customWidth="1"/>
  </cols>
  <sheetData>
    <row r="1" spans="1:5" ht="20.100000000000001" customHeight="1" x14ac:dyDescent="0.2">
      <c r="A1" s="73" t="s">
        <v>39</v>
      </c>
      <c r="B1" s="74"/>
      <c r="C1" s="74"/>
      <c r="D1" s="74"/>
      <c r="E1" s="74"/>
    </row>
    <row r="2" spans="1:5" ht="20.100000000000001" customHeight="1" x14ac:dyDescent="0.25">
      <c r="A2" s="75" t="s">
        <v>40</v>
      </c>
      <c r="B2" s="74"/>
      <c r="C2" s="74"/>
      <c r="D2" s="74"/>
      <c r="E2" s="74"/>
    </row>
    <row r="3" spans="1:5" ht="20.100000000000001" customHeight="1" x14ac:dyDescent="0.25">
      <c r="A3" s="75" t="s">
        <v>132</v>
      </c>
      <c r="B3" s="74"/>
      <c r="C3" s="74"/>
      <c r="D3" s="74"/>
      <c r="E3" s="74"/>
    </row>
    <row r="4" spans="1:5" ht="20.100000000000001" customHeight="1" x14ac:dyDescent="0.2">
      <c r="A4" s="1" t="s">
        <v>41</v>
      </c>
      <c r="B4" s="2" t="s">
        <v>42</v>
      </c>
      <c r="D4" s="1" t="s">
        <v>71</v>
      </c>
      <c r="E4" s="2" t="s">
        <v>42</v>
      </c>
    </row>
    <row r="5" spans="1:5" ht="20.100000000000001" customHeight="1" x14ac:dyDescent="0.2">
      <c r="A5" s="3" t="s">
        <v>43</v>
      </c>
      <c r="B5" s="3" t="s">
        <v>44</v>
      </c>
      <c r="D5" s="3" t="s">
        <v>72</v>
      </c>
      <c r="E5" s="3" t="s">
        <v>47</v>
      </c>
    </row>
    <row r="6" spans="1:5" ht="20.100000000000001" customHeight="1" x14ac:dyDescent="0.2">
      <c r="A6" s="3" t="s">
        <v>45</v>
      </c>
      <c r="B6" s="3" t="s">
        <v>44</v>
      </c>
      <c r="D6" s="3" t="s">
        <v>143</v>
      </c>
      <c r="E6" s="3" t="s">
        <v>47</v>
      </c>
    </row>
    <row r="7" spans="1:5" ht="20.100000000000001" customHeight="1" x14ac:dyDescent="0.2">
      <c r="A7" s="3" t="s">
        <v>134</v>
      </c>
      <c r="B7" s="3" t="s">
        <v>44</v>
      </c>
      <c r="D7" s="3" t="s">
        <v>144</v>
      </c>
      <c r="E7" s="3" t="s">
        <v>47</v>
      </c>
    </row>
    <row r="8" spans="1:5" ht="20.100000000000001" customHeight="1" x14ac:dyDescent="0.2">
      <c r="A8" s="3" t="s">
        <v>135</v>
      </c>
      <c r="B8" s="3" t="s">
        <v>44</v>
      </c>
      <c r="D8" s="3" t="s">
        <v>145</v>
      </c>
      <c r="E8" s="3" t="s">
        <v>47</v>
      </c>
    </row>
    <row r="9" spans="1:5" ht="20.100000000000001" customHeight="1" x14ac:dyDescent="0.2">
      <c r="A9" s="3" t="s">
        <v>133</v>
      </c>
      <c r="B9" s="3" t="s">
        <v>44</v>
      </c>
      <c r="D9" s="3" t="s">
        <v>146</v>
      </c>
      <c r="E9" s="3" t="s">
        <v>47</v>
      </c>
    </row>
    <row r="10" spans="1:5" ht="20.100000000000001" customHeight="1" x14ac:dyDescent="0.2">
      <c r="A10" s="3" t="s">
        <v>136</v>
      </c>
      <c r="B10" s="3" t="s">
        <v>44</v>
      </c>
      <c r="D10" s="3" t="s">
        <v>147</v>
      </c>
      <c r="E10" s="3" t="s">
        <v>47</v>
      </c>
    </row>
    <row r="11" spans="1:5" ht="20.100000000000001" customHeight="1" x14ac:dyDescent="0.2">
      <c r="A11" s="3" t="s">
        <v>70</v>
      </c>
      <c r="B11" s="3" t="s">
        <v>44</v>
      </c>
      <c r="D11" s="3" t="s">
        <v>73</v>
      </c>
      <c r="E11" s="3" t="s">
        <v>47</v>
      </c>
    </row>
    <row r="12" spans="1:5" ht="20.100000000000001" customHeight="1" x14ac:dyDescent="0.2">
      <c r="A12" s="3" t="s">
        <v>46</v>
      </c>
      <c r="B12" s="3" t="s">
        <v>47</v>
      </c>
      <c r="D12" s="3" t="s">
        <v>139</v>
      </c>
      <c r="E12" s="3" t="s">
        <v>47</v>
      </c>
    </row>
    <row r="13" spans="1:5" ht="20.100000000000001" customHeight="1" x14ac:dyDescent="0.2">
      <c r="A13" s="3" t="s">
        <v>48</v>
      </c>
      <c r="B13" s="3" t="s">
        <v>47</v>
      </c>
      <c r="D13" s="3" t="s">
        <v>142</v>
      </c>
      <c r="E13" s="3" t="s">
        <v>47</v>
      </c>
    </row>
    <row r="14" spans="1:5" ht="20.100000000000001" customHeight="1" x14ac:dyDescent="0.2">
      <c r="A14" s="3" t="s">
        <v>49</v>
      </c>
      <c r="B14" s="3" t="s">
        <v>47</v>
      </c>
      <c r="D14" s="3" t="s">
        <v>74</v>
      </c>
      <c r="E14" s="3" t="s">
        <v>47</v>
      </c>
    </row>
    <row r="15" spans="1:5" ht="20.100000000000001" customHeight="1" x14ac:dyDescent="0.2">
      <c r="A15" s="3" t="s">
        <v>50</v>
      </c>
      <c r="B15" s="3" t="s">
        <v>47</v>
      </c>
      <c r="D15" s="3" t="s">
        <v>75</v>
      </c>
      <c r="E15" s="3" t="s">
        <v>47</v>
      </c>
    </row>
    <row r="16" spans="1:5" ht="20.100000000000001" customHeight="1" x14ac:dyDescent="0.2">
      <c r="A16" s="3" t="s">
        <v>51</v>
      </c>
      <c r="B16" s="3" t="s">
        <v>47</v>
      </c>
      <c r="D16" s="3" t="s">
        <v>76</v>
      </c>
      <c r="E16" s="3" t="s">
        <v>47</v>
      </c>
    </row>
    <row r="17" spans="1:5" ht="20.100000000000001" customHeight="1" x14ac:dyDescent="0.2">
      <c r="A17" s="3" t="s">
        <v>52</v>
      </c>
      <c r="B17" s="3" t="s">
        <v>47</v>
      </c>
      <c r="D17" s="3" t="s">
        <v>77</v>
      </c>
      <c r="E17" s="3" t="s">
        <v>47</v>
      </c>
    </row>
    <row r="18" spans="1:5" ht="20.100000000000001" customHeight="1" x14ac:dyDescent="0.2">
      <c r="A18" s="3" t="s">
        <v>53</v>
      </c>
      <c r="B18" s="3" t="s">
        <v>47</v>
      </c>
      <c r="D18" s="3" t="s">
        <v>78</v>
      </c>
      <c r="E18" s="3" t="s">
        <v>47</v>
      </c>
    </row>
    <row r="19" spans="1:5" ht="20.100000000000001" customHeight="1" x14ac:dyDescent="0.2">
      <c r="A19" s="3" t="s">
        <v>54</v>
      </c>
      <c r="B19" s="3" t="s">
        <v>47</v>
      </c>
    </row>
    <row r="20" spans="1:5" ht="20.100000000000001" customHeight="1" x14ac:dyDescent="0.2">
      <c r="A20" s="3" t="s">
        <v>55</v>
      </c>
      <c r="B20" s="3" t="s">
        <v>47</v>
      </c>
    </row>
    <row r="21" spans="1:5" ht="20.100000000000001" customHeight="1" x14ac:dyDescent="0.2">
      <c r="A21" s="3" t="s">
        <v>56</v>
      </c>
      <c r="B21" s="3" t="s">
        <v>47</v>
      </c>
    </row>
    <row r="22" spans="1:5" ht="20.100000000000001" customHeight="1" x14ac:dyDescent="0.2">
      <c r="A22" s="3" t="s">
        <v>57</v>
      </c>
      <c r="B22" s="3" t="s">
        <v>47</v>
      </c>
    </row>
    <row r="23" spans="1:5" ht="20.100000000000001" customHeight="1" x14ac:dyDescent="0.2">
      <c r="A23" s="3" t="s">
        <v>58</v>
      </c>
      <c r="B23" s="3" t="s">
        <v>47</v>
      </c>
    </row>
    <row r="24" spans="1:5" ht="20.100000000000001" customHeight="1" x14ac:dyDescent="0.2">
      <c r="A24" s="3" t="s">
        <v>59</v>
      </c>
      <c r="B24" s="3" t="s">
        <v>47</v>
      </c>
    </row>
    <row r="25" spans="1:5" ht="20.100000000000001" customHeight="1" x14ac:dyDescent="0.2">
      <c r="A25" s="3" t="s">
        <v>60</v>
      </c>
      <c r="B25" s="3" t="s">
        <v>47</v>
      </c>
    </row>
    <row r="26" spans="1:5" ht="20.100000000000001" customHeight="1" x14ac:dyDescent="0.2">
      <c r="A26" s="3" t="s">
        <v>61</v>
      </c>
      <c r="B26" s="3" t="s">
        <v>47</v>
      </c>
    </row>
    <row r="27" spans="1:5" ht="20.100000000000001" customHeight="1" x14ac:dyDescent="0.2">
      <c r="A27" s="3" t="s">
        <v>62</v>
      </c>
      <c r="B27" s="3" t="s">
        <v>47</v>
      </c>
    </row>
    <row r="28" spans="1:5" ht="20.100000000000001" customHeight="1" x14ac:dyDescent="0.2">
      <c r="A28" s="3" t="s">
        <v>63</v>
      </c>
      <c r="B28" s="3" t="s">
        <v>47</v>
      </c>
    </row>
    <row r="29" spans="1:5" ht="20.100000000000001" customHeight="1" x14ac:dyDescent="0.2">
      <c r="A29" s="3" t="s">
        <v>64</v>
      </c>
      <c r="B29" s="3" t="s">
        <v>47</v>
      </c>
    </row>
    <row r="30" spans="1:5" ht="20.100000000000001" customHeight="1" x14ac:dyDescent="0.2">
      <c r="A30" s="3" t="s">
        <v>65</v>
      </c>
      <c r="B30" s="3" t="s">
        <v>47</v>
      </c>
    </row>
    <row r="31" spans="1:5" ht="20.100000000000001" customHeight="1" x14ac:dyDescent="0.2">
      <c r="A31" s="3" t="s">
        <v>66</v>
      </c>
      <c r="B31" s="3" t="s">
        <v>47</v>
      </c>
    </row>
    <row r="32" spans="1:5" ht="20.100000000000001" customHeight="1" x14ac:dyDescent="0.2">
      <c r="A32" s="3" t="s">
        <v>67</v>
      </c>
      <c r="B32" s="3" t="s">
        <v>47</v>
      </c>
    </row>
    <row r="33" spans="1:2" ht="20.100000000000001" customHeight="1" x14ac:dyDescent="0.2">
      <c r="A33" s="3" t="s">
        <v>68</v>
      </c>
      <c r="B33" s="3" t="s">
        <v>47</v>
      </c>
    </row>
    <row r="34" spans="1:2" ht="20.100000000000001" customHeight="1" x14ac:dyDescent="0.2">
      <c r="A34" s="3" t="s">
        <v>69</v>
      </c>
      <c r="B34" s="3" t="s">
        <v>47</v>
      </c>
    </row>
    <row r="35" spans="1:2" ht="20.100000000000001" customHeight="1" x14ac:dyDescent="0.2">
      <c r="A35" s="3" t="s">
        <v>137</v>
      </c>
      <c r="B35" s="3" t="s">
        <v>47</v>
      </c>
    </row>
    <row r="36" spans="1:2" ht="20.100000000000001" customHeight="1" x14ac:dyDescent="0.2">
      <c r="A36" s="3" t="s">
        <v>138</v>
      </c>
      <c r="B36" s="3" t="s">
        <v>47</v>
      </c>
    </row>
    <row r="37" spans="1:2" ht="20.100000000000001" customHeight="1" x14ac:dyDescent="0.2">
      <c r="A37" s="3" t="s">
        <v>140</v>
      </c>
      <c r="B37" s="3" t="s">
        <v>47</v>
      </c>
    </row>
    <row r="38" spans="1:2" ht="20.100000000000001" customHeight="1" x14ac:dyDescent="0.2">
      <c r="A38" s="3" t="s">
        <v>141</v>
      </c>
      <c r="B38" s="3" t="s">
        <v>47</v>
      </c>
    </row>
    <row r="39" spans="1:2" ht="20.100000000000001" customHeight="1" x14ac:dyDescent="0.2"/>
    <row r="40" spans="1:2" ht="20.100000000000001" customHeight="1" x14ac:dyDescent="0.2"/>
    <row r="41" spans="1:2" ht="20.100000000000001" customHeight="1" x14ac:dyDescent="0.2"/>
    <row r="42" spans="1:2" ht="20.100000000000001" customHeight="1" x14ac:dyDescent="0.2"/>
    <row r="43" spans="1:2" ht="20.100000000000001" customHeight="1" x14ac:dyDescent="0.2"/>
    <row r="44" spans="1:2" ht="18.75" customHeight="1" x14ac:dyDescent="0.2"/>
    <row r="45" spans="1:2" ht="16.5" customHeight="1" x14ac:dyDescent="0.2"/>
    <row r="46" spans="1:2" ht="18" customHeight="1" x14ac:dyDescent="0.2"/>
    <row r="47" spans="1:2" ht="15.75" customHeight="1" x14ac:dyDescent="0.2"/>
    <row r="48" spans="1:2" ht="20.25" customHeight="1" x14ac:dyDescent="0.2"/>
    <row r="49" ht="15.75" customHeight="1" x14ac:dyDescent="0.2"/>
    <row r="50" ht="21" customHeight="1" x14ac:dyDescent="0.2"/>
  </sheetData>
  <mergeCells count="3">
    <mergeCell ref="A1:E1"/>
    <mergeCell ref="A2:E2"/>
    <mergeCell ref="A3:E3"/>
  </mergeCells>
  <pageMargins left="0.70866141732283472" right="0.70866141732283472" top="0.74803149606299213" bottom="0.74803149606299213" header="0.51181102362204722" footer="0.51181102362204722"/>
  <pageSetup paperSize="9" scale="6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ORGANIGRAMMA</vt:lpstr>
      <vt:lpstr>Elenco tutori</vt:lpstr>
      <vt:lpstr>'Elenco tutori'!_FiltroDatabase</vt:lpstr>
      <vt:lpstr>'Elenco tutori'!Area_stampa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dc:description/>
  <cp:lastModifiedBy>Riccardo Oliboni</cp:lastModifiedBy>
  <cp:revision>5</cp:revision>
  <cp:lastPrinted>2025-03-20T10:19:13Z</cp:lastPrinted>
  <dcterms:created xsi:type="dcterms:W3CDTF">2006-06-08T14:48:24Z</dcterms:created>
  <dcterms:modified xsi:type="dcterms:W3CDTF">2025-04-15T12:14:04Z</dcterms:modified>
  <dc:language>it-IT</dc:language>
</cp:coreProperties>
</file>