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U:\DIR_DSS\SS_VITA\DD_SCL_SPEC\ORGANIGRAMMI\ORGANIGRAMMI SdS 2324 OR\Scuole Area Chirurgica\"/>
    </mc:Choice>
  </mc:AlternateContent>
  <xr:revisionPtr revIDLastSave="0" documentId="13_ncr:1_{21BDBE24-2B6A-4284-B65B-95BAB8E045E9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Organigramma" sheetId="1" r:id="rId1"/>
    <sheet name="Elenco Tutori" sheetId="2" r:id="rId2"/>
  </sheets>
  <definedNames>
    <definedName name="_xlnm.Print_Area" localSheetId="1">'Elenco Tutori'!$A$1:$E$35</definedName>
    <definedName name="_xlnm.Print_Area" localSheetId="0">Organigramma!$A$1:$K$86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G30" i="1"/>
  <c r="H59" i="1" l="1"/>
  <c r="G59" i="1"/>
  <c r="G46" i="1"/>
  <c r="H46" i="1"/>
  <c r="G60" i="1" l="1"/>
  <c r="G64" i="1"/>
  <c r="H64" i="1"/>
  <c r="G31" i="1"/>
  <c r="H72" i="1"/>
  <c r="G72" i="1"/>
  <c r="G65" i="1" l="1"/>
  <c r="G47" i="1" l="1"/>
</calcChain>
</file>

<file path=xl/sharedStrings.xml><?xml version="1.0" encoding="utf-8"?>
<sst xmlns="http://schemas.openxmlformats.org/spreadsheetml/2006/main" count="357" uniqueCount="161">
  <si>
    <t xml:space="preserve">                                                                                                                                                                </t>
  </si>
  <si>
    <t>AREA CHIRURGICA - Classe delle Chirurgie generali e specialistiche</t>
  </si>
  <si>
    <t>ANNO</t>
  </si>
  <si>
    <t>INSEGNAMENTI</t>
  </si>
  <si>
    <t xml:space="preserve">DOCENTI </t>
  </si>
  <si>
    <t>TUTOR</t>
  </si>
  <si>
    <t>UNIV / OSP</t>
  </si>
  <si>
    <t>ORE</t>
  </si>
  <si>
    <t>CFU</t>
  </si>
  <si>
    <t>SETTORI SCIENTIFICO DISCIPLINARI</t>
  </si>
  <si>
    <t>AMBITI DISCIPLINARI</t>
  </si>
  <si>
    <t>TAF</t>
  </si>
  <si>
    <t>LEZIONI FRONTALI</t>
  </si>
  <si>
    <t>ATTIVITA' PRATICHE E DI TIROCINIO</t>
  </si>
  <si>
    <t>DISCIPLINE GENERALI PER LA FORMAZIONE DELLO SPECIALISTA</t>
  </si>
  <si>
    <t>A</t>
  </si>
  <si>
    <t xml:space="preserve"> TRONCO COMUNE: emergenze e Pronto Soccorso</t>
  </si>
  <si>
    <t>B</t>
  </si>
  <si>
    <t xml:space="preserve"> TRONCO COMUNE: Clinico</t>
  </si>
  <si>
    <t xml:space="preserve"> TRONCO COMUNE: Emergenze e Pronto Soccorso</t>
  </si>
  <si>
    <t>MED/40 GINECOLOGIA E OSTETRICIA</t>
  </si>
  <si>
    <t>DISCIPLINE SPECIFICHE DELLA TIPOLOGIA</t>
  </si>
  <si>
    <t>DISCIPLINE INTEGRATIVE ED INTERDISCIPLINARI</t>
  </si>
  <si>
    <t>C</t>
  </si>
  <si>
    <t>ALTRE ATTIVITA'</t>
  </si>
  <si>
    <t>F</t>
  </si>
  <si>
    <t>TOTALE 1° ANNO</t>
  </si>
  <si>
    <t>AOUI VR</t>
  </si>
  <si>
    <t>TOTALE 2° ANNO</t>
  </si>
  <si>
    <t>Endocrinologia</t>
  </si>
  <si>
    <t>TOTALE 3° ANNO</t>
  </si>
  <si>
    <t>TOTALE 4° ANNO</t>
  </si>
  <si>
    <t>PROVA FINALE</t>
  </si>
  <si>
    <t>E</t>
  </si>
  <si>
    <t>TOTALE 5° ANNO</t>
  </si>
  <si>
    <t>Organigramma approvato dal</t>
  </si>
  <si>
    <t xml:space="preserve">Anatomia umana </t>
  </si>
  <si>
    <t xml:space="preserve">Anatomia patologica </t>
  </si>
  <si>
    <t>Chirurgia generale</t>
  </si>
  <si>
    <t>Senologia</t>
  </si>
  <si>
    <t>Pediatria</t>
  </si>
  <si>
    <t>Anestesiologia</t>
  </si>
  <si>
    <t>Ginecologia e ostetricia</t>
  </si>
  <si>
    <t>Psichiatria</t>
  </si>
  <si>
    <t>Seminari e convegni</t>
  </si>
  <si>
    <t>Chirurgia plastica</t>
  </si>
  <si>
    <t>Patologia della gravidanza</t>
  </si>
  <si>
    <t>Ginecologia e ostetricia ecografia</t>
  </si>
  <si>
    <t>Chirurgia ginecologica</t>
  </si>
  <si>
    <t>Endocrinologia e preservazione della fertilità</t>
  </si>
  <si>
    <t>Genetica medica</t>
  </si>
  <si>
    <t>Oncologia medica</t>
  </si>
  <si>
    <t>Ginecologia forense</t>
  </si>
  <si>
    <t>Assistenza medica al travaglio e al parto</t>
  </si>
  <si>
    <t>Urologia</t>
  </si>
  <si>
    <t>Malattie infettive</t>
  </si>
  <si>
    <t>Medicina legale</t>
  </si>
  <si>
    <t xml:space="preserve"> </t>
  </si>
  <si>
    <t>Diagnostica per immagini</t>
  </si>
  <si>
    <t>Ginecologia oncologica</t>
  </si>
  <si>
    <t>IV ANNO Piano didattico a.a. 2017/2018</t>
  </si>
  <si>
    <t>Menopausa, climaterio e sessualità</t>
  </si>
  <si>
    <t>V ANNO Piano didattico a.a. 2017/2018</t>
  </si>
  <si>
    <t>Anatomia ginecologica e ostetrica</t>
  </si>
  <si>
    <t>Metodologia della ricerca in Ginecologia e Ostetricia</t>
  </si>
  <si>
    <t>I ANNO Piano didattico a.a. 2021/2022</t>
  </si>
  <si>
    <t>II ANNO Piano didattico a.a. 2021/2022</t>
  </si>
  <si>
    <t>AULSS 9</t>
  </si>
  <si>
    <t>LIB. PROF.</t>
  </si>
  <si>
    <t>MUTUAZIONI (mutua da)</t>
  </si>
  <si>
    <t>ORGANIGRAMMA A.A. 2023/2024 OR</t>
  </si>
  <si>
    <t>III ANNO Piano didattico a.a. 2021/2022</t>
  </si>
  <si>
    <t>POMINI PAOLA (4)</t>
  </si>
  <si>
    <t>DI PAOLA ROSSANA (6)</t>
  </si>
  <si>
    <t>GRAZIOTTIN ALESSANDRA (3)</t>
  </si>
  <si>
    <t>(3) Bando n. 1/2023 (a.a. 2021/2022) con approvazione atti 23/02/2023 - rinnovato per l'a.a. 2022/2023, 2023/2024</t>
  </si>
  <si>
    <t>(6) Bando n. 1/2019 (a.a. 2018/2019) con approvazione atti 23/10/2019 - rinnovato per l'a.a. 2019/2020, 2020/2021, 2021/2022, 2022/2023, 2023/2024</t>
  </si>
  <si>
    <t>(4) Bando n. 1/2021 (a.a. 2020/2021) con approvazione atti 15/12/2021 - rinnovato per l'a.a. 2021/2022, 2022/2023, 2023/2024</t>
  </si>
  <si>
    <t>INSEGNAMENTO</t>
  </si>
  <si>
    <t>Statistica medica</t>
  </si>
  <si>
    <t>Consiglio della Scuola di Specializzazione in Ginecologia ed ostetricia in data 12/03/2024</t>
  </si>
  <si>
    <t>UNIVR</t>
  </si>
  <si>
    <t>CALIO' ANNA</t>
  </si>
  <si>
    <t>RUZZENENTE ANDREA</t>
  </si>
  <si>
    <t>DE MANZONI GIOVANNI</t>
  </si>
  <si>
    <t>GENNA MICHELE</t>
  </si>
  <si>
    <t>SALVIA ROBERTO</t>
  </si>
  <si>
    <t>PELLINI FRANCESCA</t>
  </si>
  <si>
    <t>POLATI ENRICO</t>
  </si>
  <si>
    <t>FRANCHI MASSIMO</t>
  </si>
  <si>
    <t>GARZON SIMONE</t>
  </si>
  <si>
    <t>* Vedi Allegato</t>
  </si>
  <si>
    <t>TOSATO SARAH</t>
  </si>
  <si>
    <t>MANSUETO GIANCARLO</t>
  </si>
  <si>
    <t>D'ONOFRIO MIRKO</t>
  </si>
  <si>
    <t>GOVERNA MAURIZIO</t>
  </si>
  <si>
    <t>UCCELLA STEFANO</t>
  </si>
  <si>
    <t>RAFFAELLI RICCIARDA</t>
  </si>
  <si>
    <t>TURCO ALBERTO</t>
  </si>
  <si>
    <t>MILELLA MICHELE</t>
  </si>
  <si>
    <t>CERRUTO MARIA ANGELA</t>
  </si>
  <si>
    <t>TROMBETTA MADDALENA</t>
  </si>
  <si>
    <t>TACCONELLI EVELINA</t>
  </si>
  <si>
    <t>Consiglio della Facoltà di Medicina e Chirurgia in data 22/04/2024</t>
  </si>
  <si>
    <t>AUSANIA FRANCESCO</t>
  </si>
  <si>
    <t>Prof. Massimo Franchi</t>
  </si>
  <si>
    <t>Il Direttore</t>
  </si>
  <si>
    <t>OSP</t>
  </si>
  <si>
    <t>PORCARI IRENE</t>
  </si>
  <si>
    <t>BOSCO MARIA CHIARA</t>
  </si>
  <si>
    <t>RAGUSA GUGLIELMO</t>
  </si>
  <si>
    <t>TAMBORRINO VALERIA</t>
  </si>
  <si>
    <t>ZAMBONI CARLA</t>
  </si>
  <si>
    <t>TOSADORI CARLOTTA</t>
  </si>
  <si>
    <t>LAZZARI FRANCESCA</t>
  </si>
  <si>
    <t>GHIDINI ALESSANDRA</t>
  </si>
  <si>
    <t>FESTI ANNA</t>
  </si>
  <si>
    <t>DI PAOLA ROSSANA</t>
  </si>
  <si>
    <t>ZORZATO PIER CARLO</t>
  </si>
  <si>
    <t>BERGAMINI VALENTINO</t>
  </si>
  <si>
    <t>RICCI ALBERTA</t>
  </si>
  <si>
    <t>UNIV</t>
  </si>
  <si>
    <t>SSD</t>
  </si>
  <si>
    <t>UNIV/OSP</t>
  </si>
  <si>
    <t>TUTORI</t>
  </si>
  <si>
    <t>Allegato all'organigramma della Scuola per l'a.a. 2023/2024 ex DI 68/2015</t>
  </si>
  <si>
    <t xml:space="preserve">ELENCO TUTORI </t>
  </si>
  <si>
    <t>SCUOLA  DI  SPECIALIZZAZIONE  IN GINECOLOGIA ED OSTETRICIA</t>
  </si>
  <si>
    <t>Scuola di Specializzazione in GINECOLOGIA E OSTETRICIA</t>
  </si>
  <si>
    <t>PIACENTINI GIORGIO</t>
  </si>
  <si>
    <t xml:space="preserve">GAUDINO ROSSELLA       </t>
  </si>
  <si>
    <t>ONCOLOGIA MEDICA</t>
  </si>
  <si>
    <t>Oncologia medica 3</t>
  </si>
  <si>
    <t>MALATTIE INFETTIVE E TROPICALI</t>
  </si>
  <si>
    <t>Malattie infettive 3</t>
  </si>
  <si>
    <t>FRANCHI MASSIMO PIERGIUSEPPE</t>
  </si>
  <si>
    <t>GENTILOTTI ELISA</t>
  </si>
  <si>
    <t>BIOS-12/A ANATOMIA UMANA</t>
  </si>
  <si>
    <t>MEDS-24/A STATISTICA MEDICA</t>
  </si>
  <si>
    <t>MEDS-04/A ANATOMIA PATOLOGICA</t>
  </si>
  <si>
    <t>MEDS-06/A CHIRURGIA GENERALE</t>
  </si>
  <si>
    <t xml:space="preserve">MEDS-06/A CHIRURGIA GENERALE </t>
  </si>
  <si>
    <t>MEDS-20/A PEDIATRIA GENERALE E SPECIALISTICA</t>
  </si>
  <si>
    <t>MEDS-23/A ANESTESIOLOGIA</t>
  </si>
  <si>
    <t>MEDS-21/A GINECOLOGIA E OSTETRICIA</t>
  </si>
  <si>
    <t>MEDS-11/A PSICHIATRIA</t>
  </si>
  <si>
    <t>MEDS-22/A DIAGNOSTICA PER IMMAGINI E RADIOTERAPIA</t>
  </si>
  <si>
    <t>MEDS-14/A CHIRURGIA PLASTICA</t>
  </si>
  <si>
    <t>MEDS-01/A GENETICA MEDICA</t>
  </si>
  <si>
    <t>MEDS-09/A ONCOLOGIA MEDICA</t>
  </si>
  <si>
    <t>MEDS-14/C UROLOGIA</t>
  </si>
  <si>
    <t>MEDS-10/B MALATTIE INFETTIVE</t>
  </si>
  <si>
    <t>MEDS-25/A MEDICINA LEGALE</t>
  </si>
  <si>
    <t>MEDS-08/B ENDOCRINOLOGIA</t>
  </si>
  <si>
    <t>SECCHETTIN ERICA</t>
  </si>
  <si>
    <t>MATTIOLO PAOLA</t>
  </si>
  <si>
    <t>Modifica Organigramma approvata dal</t>
  </si>
  <si>
    <t>PEDIATRIA</t>
  </si>
  <si>
    <t xml:space="preserve">Statistica medica </t>
  </si>
  <si>
    <t>Consiglio della Scuola di Specializzazione in Ginecologia ed ostetricia in data 28/03/2025</t>
  </si>
  <si>
    <t>Consiglio della Facoltà di Medicina e Chirurgia in data 17/04/2025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</si>
</sst>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 &quot;* #,##0.00_-;&quot;-€ &quot;* #,##0.00_-;_-&quot;€ &quot;* \-??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sz val="9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rgb="FF0099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FFFF9A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FFCC00"/>
        <bgColor indexed="51"/>
      </patternFill>
    </fill>
    <fill>
      <patternFill patternType="solid">
        <fgColor rgb="FFFFCC00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F0"/>
        <bgColor indexed="35"/>
      </patternFill>
    </fill>
    <fill>
      <patternFill patternType="solid">
        <fgColor rgb="FFC0C0C0"/>
        <bgColor indexed="23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00B0F0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9"/>
      </patternFill>
    </fill>
  </fills>
  <borders count="4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336">
    <xf numFmtId="0" fontId="0" fillId="0" borderId="0" xfId="0"/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6" fillId="10" borderId="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left" vertical="center" wrapText="1"/>
    </xf>
    <xf numFmtId="0" fontId="8" fillId="4" borderId="2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left" vertical="center"/>
    </xf>
    <xf numFmtId="0" fontId="8" fillId="9" borderId="1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13" borderId="3" xfId="0" applyFont="1" applyFill="1" applyBorder="1" applyAlignment="1">
      <alignment horizontal="center" vertical="center"/>
    </xf>
    <xf numFmtId="0" fontId="8" fillId="13" borderId="4" xfId="0" applyFont="1" applyFill="1" applyBorder="1" applyAlignment="1">
      <alignment horizontal="left" vertical="center" wrapText="1"/>
    </xf>
    <xf numFmtId="0" fontId="8" fillId="13" borderId="5" xfId="0" applyFont="1" applyFill="1" applyBorder="1" applyAlignment="1">
      <alignment horizontal="left" vertical="center" wrapText="1"/>
    </xf>
    <xf numFmtId="0" fontId="8" fillId="13" borderId="1" xfId="0" applyFont="1" applyFill="1" applyBorder="1" applyAlignment="1">
      <alignment horizontal="left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13" borderId="4" xfId="0" applyFont="1" applyFill="1" applyBorder="1" applyAlignment="1">
      <alignment horizontal="left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9" borderId="29" xfId="0" applyFont="1" applyFill="1" applyBorder="1" applyAlignment="1">
      <alignment horizontal="center" vertical="center" wrapText="1"/>
    </xf>
    <xf numFmtId="0" fontId="8" fillId="9" borderId="3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11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8" fillId="13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14" borderId="12" xfId="0" applyFont="1" applyFill="1" applyBorder="1" applyAlignment="1">
      <alignment horizontal="left" vertical="center" wrapText="1"/>
    </xf>
    <xf numFmtId="0" fontId="8" fillId="14" borderId="4" xfId="0" applyFont="1" applyFill="1" applyBorder="1" applyAlignment="1">
      <alignment horizontal="left" vertical="center" wrapText="1"/>
    </xf>
    <xf numFmtId="0" fontId="8" fillId="14" borderId="14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6" fillId="8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8" fillId="4" borderId="22" xfId="0" applyFont="1" applyFill="1" applyBorder="1" applyAlignment="1">
      <alignment horizontal="left" vertical="center" wrapText="1"/>
    </xf>
    <xf numFmtId="0" fontId="6" fillId="15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6" fillId="16" borderId="4" xfId="0" applyFont="1" applyFill="1" applyBorder="1" applyAlignment="1">
      <alignment horizontal="center" vertical="center" wrapText="1"/>
    </xf>
    <xf numFmtId="0" fontId="8" fillId="17" borderId="1" xfId="4" applyFont="1" applyFill="1" applyBorder="1" applyAlignment="1">
      <alignment horizontal="center" vertical="center" wrapText="1"/>
    </xf>
    <xf numFmtId="0" fontId="8" fillId="17" borderId="6" xfId="4" applyFont="1" applyFill="1" applyBorder="1" applyAlignment="1">
      <alignment horizontal="left" vertical="center" wrapText="1"/>
    </xf>
    <xf numFmtId="0" fontId="8" fillId="17" borderId="1" xfId="4" applyFont="1" applyFill="1" applyBorder="1" applyAlignment="1">
      <alignment horizontal="left" vertical="center" wrapText="1"/>
    </xf>
    <xf numFmtId="0" fontId="8" fillId="17" borderId="3" xfId="4" applyFont="1" applyFill="1" applyBorder="1" applyAlignment="1">
      <alignment horizontal="center" vertical="center" wrapText="1"/>
    </xf>
    <xf numFmtId="0" fontId="8" fillId="17" borderId="4" xfId="4" applyFont="1" applyFill="1" applyBorder="1" applyAlignment="1">
      <alignment horizontal="left" vertical="center" wrapText="1"/>
    </xf>
    <xf numFmtId="0" fontId="8" fillId="17" borderId="5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left" vertical="center" wrapText="1"/>
    </xf>
    <xf numFmtId="0" fontId="8" fillId="17" borderId="2" xfId="4" applyFont="1" applyFill="1" applyBorder="1" applyAlignment="1">
      <alignment horizontal="left" vertical="center" wrapText="1"/>
    </xf>
    <xf numFmtId="0" fontId="8" fillId="18" borderId="4" xfId="0" applyFont="1" applyFill="1" applyBorder="1" applyAlignment="1">
      <alignment horizontal="left" vertical="center" wrapText="1"/>
    </xf>
    <xf numFmtId="0" fontId="8" fillId="18" borderId="4" xfId="0" applyFont="1" applyFill="1" applyBorder="1" applyAlignment="1">
      <alignment horizontal="center" vertical="center" wrapText="1"/>
    </xf>
    <xf numFmtId="0" fontId="8" fillId="19" borderId="4" xfId="0" applyFont="1" applyFill="1" applyBorder="1" applyAlignment="1" applyProtection="1">
      <alignment horizontal="left" vertical="center"/>
    </xf>
    <xf numFmtId="0" fontId="6" fillId="2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17" borderId="3" xfId="4" applyFont="1" applyFill="1" applyBorder="1" applyAlignment="1">
      <alignment horizontal="left" vertical="center" wrapText="1"/>
    </xf>
    <xf numFmtId="0" fontId="8" fillId="17" borderId="17" xfId="4" applyFont="1" applyFill="1" applyBorder="1" applyAlignment="1">
      <alignment horizontal="center" vertical="center" wrapText="1"/>
    </xf>
    <xf numFmtId="0" fontId="8" fillId="17" borderId="4" xfId="4" applyFont="1" applyFill="1" applyBorder="1" applyAlignment="1">
      <alignment horizontal="center" vertical="center" wrapText="1"/>
    </xf>
    <xf numFmtId="0" fontId="9" fillId="17" borderId="4" xfId="4" applyFont="1" applyFill="1" applyBorder="1" applyAlignment="1">
      <alignment horizontal="center" vertical="center" wrapText="1"/>
    </xf>
    <xf numFmtId="0" fontId="6" fillId="21" borderId="4" xfId="0" applyFont="1" applyFill="1" applyBorder="1" applyAlignment="1">
      <alignment horizontal="left" vertical="center"/>
    </xf>
    <xf numFmtId="0" fontId="6" fillId="21" borderId="4" xfId="0" applyFont="1" applyFill="1" applyBorder="1" applyAlignment="1">
      <alignment horizontal="left" vertical="center" wrapText="1"/>
    </xf>
    <xf numFmtId="0" fontId="8" fillId="22" borderId="3" xfId="0" applyFont="1" applyFill="1" applyBorder="1" applyAlignment="1">
      <alignment horizontal="center" vertical="center" wrapText="1"/>
    </xf>
    <xf numFmtId="0" fontId="8" fillId="22" borderId="4" xfId="0" applyFont="1" applyFill="1" applyBorder="1" applyAlignment="1">
      <alignment horizontal="left" vertical="center" wrapText="1"/>
    </xf>
    <xf numFmtId="0" fontId="8" fillId="22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0" xfId="6" applyFont="1"/>
    <xf numFmtId="0" fontId="3" fillId="0" borderId="0" xfId="6" applyFont="1" applyBorder="1" applyAlignment="1">
      <alignment vertical="center" wrapText="1"/>
    </xf>
    <xf numFmtId="0" fontId="1" fillId="0" borderId="0" xfId="0" applyFont="1"/>
    <xf numFmtId="0" fontId="3" fillId="0" borderId="0" xfId="6" applyFont="1" applyBorder="1" applyAlignment="1"/>
    <xf numFmtId="0" fontId="14" fillId="0" borderId="1" xfId="6" applyFont="1" applyBorder="1" applyAlignment="1">
      <alignment horizontal="center" vertical="center"/>
    </xf>
    <xf numFmtId="0" fontId="12" fillId="0" borderId="1" xfId="6" applyFont="1" applyBorder="1" applyAlignment="1">
      <alignment horizontal="center" vertical="center" wrapText="1"/>
    </xf>
    <xf numFmtId="0" fontId="13" fillId="0" borderId="1" xfId="6" applyFont="1" applyBorder="1"/>
    <xf numFmtId="0" fontId="1" fillId="4" borderId="1" xfId="6" applyFont="1" applyFill="1" applyBorder="1" applyAlignment="1">
      <alignment horizontal="center" wrapText="1"/>
    </xf>
    <xf numFmtId="0" fontId="1" fillId="4" borderId="1" xfId="6" applyFont="1" applyFill="1" applyBorder="1" applyAlignment="1">
      <alignment horizontal="center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/>
    </xf>
    <xf numFmtId="0" fontId="1" fillId="2" borderId="0" xfId="6" applyFont="1" applyFill="1" applyBorder="1" applyAlignment="1">
      <alignment horizontal="center" wrapText="1"/>
    </xf>
    <xf numFmtId="0" fontId="1" fillId="2" borderId="0" xfId="6" applyFont="1" applyFill="1" applyBorder="1" applyAlignment="1">
      <alignment horizontal="center"/>
    </xf>
    <xf numFmtId="0" fontId="13" fillId="0" borderId="5" xfId="6" applyFont="1" applyBorder="1"/>
    <xf numFmtId="0" fontId="13" fillId="2" borderId="0" xfId="6" applyFont="1" applyFill="1" applyAlignment="1">
      <alignment horizontal="center"/>
    </xf>
    <xf numFmtId="0" fontId="13" fillId="2" borderId="0" xfId="6" applyFont="1" applyFill="1"/>
    <xf numFmtId="0" fontId="1" fillId="0" borderId="0" xfId="0" applyFont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0" fontId="7" fillId="7" borderId="30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13" borderId="18" xfId="0" applyFont="1" applyFill="1" applyBorder="1" applyAlignment="1">
      <alignment horizontal="center" vertical="center" wrapText="1"/>
    </xf>
    <xf numFmtId="0" fontId="8" fillId="9" borderId="38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4" borderId="44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/>
    </xf>
    <xf numFmtId="0" fontId="9" fillId="13" borderId="44" xfId="0" applyFont="1" applyFill="1" applyBorder="1" applyAlignment="1">
      <alignment horizontal="center" vertical="center"/>
    </xf>
    <xf numFmtId="0" fontId="9" fillId="17" borderId="44" xfId="4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47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 wrapText="1"/>
    </xf>
    <xf numFmtId="0" fontId="9" fillId="13" borderId="44" xfId="0" applyFont="1" applyFill="1" applyBorder="1" applyAlignment="1">
      <alignment horizontal="center" vertical="center" wrapText="1"/>
    </xf>
    <xf numFmtId="0" fontId="9" fillId="17" borderId="22" xfId="4" applyFont="1" applyFill="1" applyBorder="1" applyAlignment="1">
      <alignment horizontal="center" vertical="center" wrapText="1"/>
    </xf>
    <xf numFmtId="0" fontId="4" fillId="13" borderId="43" xfId="0" applyFont="1" applyFill="1" applyBorder="1" applyAlignment="1">
      <alignment horizontal="center" vertical="center" wrapText="1"/>
    </xf>
    <xf numFmtId="0" fontId="9" fillId="4" borderId="44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17" borderId="48" xfId="4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8" borderId="15" xfId="0" applyFont="1" applyFill="1" applyBorder="1" applyAlignment="1">
      <alignment horizontal="left" vertical="center"/>
    </xf>
    <xf numFmtId="0" fontId="4" fillId="8" borderId="0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wrapText="1"/>
    </xf>
    <xf numFmtId="0" fontId="7" fillId="25" borderId="4" xfId="0" applyFont="1" applyFill="1" applyBorder="1" applyAlignment="1">
      <alignment horizontal="center" vertical="center"/>
    </xf>
    <xf numFmtId="0" fontId="0" fillId="25" borderId="4" xfId="0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29" xfId="0" applyFont="1" applyBorder="1" applyAlignment="1">
      <alignment horizontal="center" vertical="top" wrapText="1"/>
    </xf>
    <xf numFmtId="0" fontId="0" fillId="0" borderId="42" xfId="0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4" fillId="23" borderId="3" xfId="0" applyFont="1" applyFill="1" applyBorder="1" applyAlignment="1">
      <alignment horizontal="center" vertical="center"/>
    </xf>
    <xf numFmtId="0" fontId="0" fillId="23" borderId="41" xfId="0" applyFill="1" applyBorder="1" applyAlignment="1">
      <alignment horizontal="center" vertical="center"/>
    </xf>
    <xf numFmtId="0" fontId="0" fillId="23" borderId="5" xfId="0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3" borderId="7" xfId="0" applyFill="1" applyBorder="1" applyAlignment="1">
      <alignment horizontal="center" vertical="center"/>
    </xf>
    <xf numFmtId="0" fontId="0" fillId="23" borderId="8" xfId="0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6" fillId="10" borderId="23" xfId="0" applyFont="1" applyFill="1" applyBorder="1" applyAlignment="1">
      <alignment horizontal="center" vertical="center"/>
    </xf>
    <xf numFmtId="0" fontId="6" fillId="10" borderId="28" xfId="0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left" vertical="center" wrapText="1"/>
    </xf>
    <xf numFmtId="0" fontId="8" fillId="9" borderId="14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9" fillId="4" borderId="24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left" vertical="center" wrapText="1"/>
    </xf>
    <xf numFmtId="0" fontId="8" fillId="9" borderId="23" xfId="0" applyFont="1" applyFill="1" applyBorder="1" applyAlignment="1">
      <alignment horizontal="center" vertical="center" wrapText="1"/>
    </xf>
    <xf numFmtId="0" fontId="8" fillId="9" borderId="25" xfId="0" applyFont="1" applyFill="1" applyBorder="1" applyAlignment="1">
      <alignment horizontal="center" vertical="center" wrapText="1"/>
    </xf>
    <xf numFmtId="0" fontId="8" fillId="9" borderId="27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left" vertical="center" wrapText="1"/>
    </xf>
    <xf numFmtId="0" fontId="8" fillId="9" borderId="20" xfId="0" applyFont="1" applyFill="1" applyBorder="1" applyAlignment="1">
      <alignment horizontal="left" vertical="center" wrapText="1"/>
    </xf>
    <xf numFmtId="0" fontId="8" fillId="9" borderId="6" xfId="0" applyFont="1" applyFill="1" applyBorder="1" applyAlignment="1">
      <alignment horizontal="left" vertical="center" wrapText="1"/>
    </xf>
    <xf numFmtId="0" fontId="8" fillId="4" borderId="17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8" fillId="9" borderId="22" xfId="0" applyFont="1" applyFill="1" applyBorder="1" applyAlignment="1">
      <alignment horizontal="center" vertical="center" wrapText="1"/>
    </xf>
    <xf numFmtId="0" fontId="8" fillId="9" borderId="24" xfId="0" applyFont="1" applyFill="1" applyBorder="1" applyAlignment="1">
      <alignment horizontal="center" vertical="center" wrapText="1"/>
    </xf>
    <xf numFmtId="0" fontId="8" fillId="9" borderId="26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9" fillId="13" borderId="22" xfId="0" applyFont="1" applyFill="1" applyBorder="1" applyAlignment="1">
      <alignment horizontal="center" vertical="center" wrapText="1"/>
    </xf>
    <xf numFmtId="0" fontId="9" fillId="13" borderId="2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8" fillId="14" borderId="12" xfId="0" applyFont="1" applyFill="1" applyBorder="1" applyAlignment="1">
      <alignment horizontal="center" vertical="center" wrapText="1"/>
    </xf>
    <xf numFmtId="0" fontId="8" fillId="14" borderId="14" xfId="0" applyFont="1" applyFill="1" applyBorder="1" applyAlignment="1">
      <alignment horizontal="center" vertical="center" wrapText="1"/>
    </xf>
    <xf numFmtId="0" fontId="8" fillId="14" borderId="32" xfId="0" applyFont="1" applyFill="1" applyBorder="1" applyAlignment="1">
      <alignment horizontal="center" vertical="center" wrapText="1"/>
    </xf>
    <xf numFmtId="0" fontId="8" fillId="14" borderId="2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2" xfId="5" applyFont="1" applyFill="1" applyBorder="1" applyAlignment="1">
      <alignment horizontal="center" vertical="center"/>
    </xf>
    <xf numFmtId="0" fontId="7" fillId="0" borderId="14" xfId="5" applyFont="1" applyFill="1" applyBorder="1" applyAlignment="1">
      <alignment horizontal="center" vertical="center"/>
    </xf>
    <xf numFmtId="0" fontId="8" fillId="17" borderId="23" xfId="4" applyFont="1" applyFill="1" applyBorder="1" applyAlignment="1">
      <alignment horizontal="center" vertical="center" wrapText="1"/>
    </xf>
    <xf numFmtId="0" fontId="8" fillId="17" borderId="27" xfId="4" applyFont="1" applyFill="1" applyBorder="1" applyAlignment="1">
      <alignment horizontal="center" vertical="center" wrapText="1"/>
    </xf>
    <xf numFmtId="0" fontId="8" fillId="17" borderId="2" xfId="4" applyFont="1" applyFill="1" applyBorder="1" applyAlignment="1">
      <alignment horizontal="left" vertical="center" wrapText="1"/>
    </xf>
    <xf numFmtId="0" fontId="8" fillId="17" borderId="13" xfId="4" applyFont="1" applyFill="1" applyBorder="1" applyAlignment="1">
      <alignment horizontal="left" vertical="center" wrapText="1"/>
    </xf>
    <xf numFmtId="0" fontId="8" fillId="17" borderId="2" xfId="4" applyFont="1" applyFill="1" applyBorder="1" applyAlignment="1">
      <alignment horizontal="center" vertical="center" wrapText="1"/>
    </xf>
    <xf numFmtId="0" fontId="8" fillId="17" borderId="13" xfId="4" applyFont="1" applyFill="1" applyBorder="1" applyAlignment="1">
      <alignment horizontal="center" vertical="center" wrapText="1"/>
    </xf>
    <xf numFmtId="0" fontId="8" fillId="17" borderId="6" xfId="4" applyFont="1" applyFill="1" applyBorder="1" applyAlignment="1">
      <alignment horizontal="center" vertical="center" wrapText="1"/>
    </xf>
    <xf numFmtId="0" fontId="8" fillId="17" borderId="22" xfId="4" applyFont="1" applyFill="1" applyBorder="1" applyAlignment="1">
      <alignment horizontal="center" vertical="center" wrapText="1"/>
    </xf>
    <xf numFmtId="0" fontId="8" fillId="17" borderId="26" xfId="4" applyFont="1" applyFill="1" applyBorder="1" applyAlignment="1">
      <alignment horizontal="center" vertical="center" wrapText="1"/>
    </xf>
    <xf numFmtId="0" fontId="8" fillId="17" borderId="4" xfId="4" applyFont="1" applyFill="1" applyBorder="1" applyAlignment="1">
      <alignment horizontal="left" vertical="center" wrapText="1"/>
    </xf>
    <xf numFmtId="0" fontId="8" fillId="17" borderId="28" xfId="4" applyFont="1" applyFill="1" applyBorder="1" applyAlignment="1">
      <alignment horizontal="center" vertical="center" wrapText="1"/>
    </xf>
    <xf numFmtId="0" fontId="7" fillId="6" borderId="4" xfId="5" applyFont="1" applyFill="1" applyBorder="1" applyAlignment="1">
      <alignment horizontal="center" vertical="center" wrapText="1"/>
    </xf>
    <xf numFmtId="0" fontId="9" fillId="17" borderId="22" xfId="4" applyFont="1" applyFill="1" applyBorder="1" applyAlignment="1">
      <alignment horizontal="center" vertical="center" wrapText="1"/>
    </xf>
    <xf numFmtId="0" fontId="9" fillId="17" borderId="45" xfId="4" applyFont="1" applyFill="1" applyBorder="1" applyAlignment="1">
      <alignment horizontal="center" vertical="center" wrapText="1"/>
    </xf>
    <xf numFmtId="0" fontId="8" fillId="14" borderId="21" xfId="0" applyFont="1" applyFill="1" applyBorder="1" applyAlignment="1">
      <alignment horizontal="center" vertical="center" wrapText="1"/>
    </xf>
    <xf numFmtId="0" fontId="8" fillId="14" borderId="6" xfId="0" applyFont="1" applyFill="1" applyBorder="1" applyAlignment="1">
      <alignment horizontal="center" vertical="center" wrapText="1"/>
    </xf>
    <xf numFmtId="0" fontId="8" fillId="13" borderId="23" xfId="0" applyFont="1" applyFill="1" applyBorder="1" applyAlignment="1">
      <alignment horizontal="center" vertical="center" wrapText="1"/>
    </xf>
    <xf numFmtId="0" fontId="8" fillId="13" borderId="27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left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8" fillId="4" borderId="14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0" fontId="4" fillId="24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8" fillId="14" borderId="12" xfId="0" applyFont="1" applyFill="1" applyBorder="1" applyAlignment="1">
      <alignment horizontal="left" vertical="center"/>
    </xf>
    <xf numFmtId="0" fontId="8" fillId="14" borderId="14" xfId="0" applyFont="1" applyFill="1" applyBorder="1" applyAlignment="1">
      <alignment horizontal="left" vertical="center"/>
    </xf>
    <xf numFmtId="0" fontId="8" fillId="13" borderId="36" xfId="0" applyFont="1" applyFill="1" applyBorder="1" applyAlignment="1">
      <alignment horizontal="center" vertical="center" wrapText="1"/>
    </xf>
    <xf numFmtId="0" fontId="8" fillId="13" borderId="26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4" fillId="8" borderId="15" xfId="0" applyFont="1" applyFill="1" applyBorder="1" applyAlignment="1">
      <alignment horizontal="left" vertical="center"/>
    </xf>
    <xf numFmtId="0" fontId="4" fillId="8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8" fillId="13" borderId="4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4" fillId="0" borderId="1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/>
    </xf>
    <xf numFmtId="0" fontId="3" fillId="0" borderId="1" xfId="6" applyFont="1" applyBorder="1" applyAlignment="1">
      <alignment horizontal="center"/>
    </xf>
  </cellXfs>
  <cellStyles count="7">
    <cellStyle name="Euro" xfId="1" xr:uid="{00000000-0005-0000-0000-000000000000}"/>
    <cellStyle name="Normale" xfId="0" builtinId="0"/>
    <cellStyle name="Normale 2" xfId="2" xr:uid="{00000000-0005-0000-0000-000002000000}"/>
    <cellStyle name="Normale 2 2" xfId="3" xr:uid="{00000000-0005-0000-0000-000003000000}"/>
    <cellStyle name="Normale 3" xfId="4" xr:uid="{00000000-0005-0000-0000-000004000000}"/>
    <cellStyle name="Normale 4" xfId="5" xr:uid="{00000000-0005-0000-0000-000005000000}"/>
    <cellStyle name="Normale_Foglio1" xfId="6" xr:uid="{EEE2A967-5472-4CE1-9279-549D801E1AC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99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21433</xdr:colOff>
      <xdr:row>0</xdr:row>
      <xdr:rowOff>83344</xdr:rowOff>
    </xdr:from>
    <xdr:to>
      <xdr:col>2</xdr:col>
      <xdr:colOff>369095</xdr:colOff>
      <xdr:row>0</xdr:row>
      <xdr:rowOff>881063</xdr:rowOff>
    </xdr:to>
    <xdr:pic>
      <xdr:nvPicPr>
        <xdr:cNvPr id="1419" name="Immagine 6">
          <a:extLst>
            <a:ext uri="{FF2B5EF4-FFF2-40B4-BE49-F238E27FC236}">
              <a16:creationId xmlns:a16="http://schemas.microsoft.com/office/drawing/2014/main" id="{2440F8B5-351C-4FA2-87D8-FDB7EF5FC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996" y="83344"/>
          <a:ext cx="4074318" cy="7977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8</xdr:col>
      <xdr:colOff>1643064</xdr:colOff>
      <xdr:row>0</xdr:row>
      <xdr:rowOff>395288</xdr:rowOff>
    </xdr:from>
    <xdr:to>
      <xdr:col>12</xdr:col>
      <xdr:colOff>625490</xdr:colOff>
      <xdr:row>0</xdr:row>
      <xdr:rowOff>592512</xdr:rowOff>
    </xdr:to>
    <xdr:sp macro="" textlink="" fLocksText="0">
      <xdr:nvSpPr>
        <xdr:cNvPr id="1026" name="CasellaDiTesto 7">
          <a:extLst>
            <a:ext uri="{FF2B5EF4-FFF2-40B4-BE49-F238E27FC236}">
              <a16:creationId xmlns:a16="http://schemas.microsoft.com/office/drawing/2014/main" id="{DA4F75BE-96AD-48A8-BE60-78FB4295B4FA}"/>
            </a:ext>
          </a:extLst>
        </xdr:cNvPr>
        <xdr:cNvSpPr txBox="1">
          <a:spLocks noChangeArrowheads="1"/>
        </xdr:cNvSpPr>
      </xdr:nvSpPr>
      <xdr:spPr bwMode="auto">
        <a:xfrm>
          <a:off x="16275845" y="395288"/>
          <a:ext cx="14305770" cy="197224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Area Medicina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B86"/>
  <sheetViews>
    <sheetView tabSelected="1" zoomScale="60" zoomScaleNormal="60" workbookViewId="0">
      <selection activeCell="C90" sqref="C90"/>
    </sheetView>
  </sheetViews>
  <sheetFormatPr defaultColWidth="11.42578125" defaultRowHeight="18" x14ac:dyDescent="0.2"/>
  <cols>
    <col min="1" max="1" width="10.28515625" style="100" customWidth="1"/>
    <col min="2" max="2" width="62.7109375" style="101" customWidth="1"/>
    <col min="3" max="3" width="38.5703125" style="101" customWidth="1"/>
    <col min="4" max="4" width="45.85546875" style="101" customWidth="1"/>
    <col min="5" max="5" width="15.7109375" style="101" bestFit="1" customWidth="1"/>
    <col min="6" max="6" width="7.140625" style="101" bestFit="1" customWidth="1"/>
    <col min="7" max="7" width="20" style="3" customWidth="1"/>
    <col min="8" max="8" width="20" style="100" customWidth="1"/>
    <col min="9" max="9" width="70.85546875" style="95" customWidth="1"/>
    <col min="10" max="10" width="92.7109375" style="95" bestFit="1" customWidth="1"/>
    <col min="11" max="11" width="6.7109375" style="5" bestFit="1" customWidth="1"/>
    <col min="12" max="12" width="53" style="40" customWidth="1"/>
    <col min="13" max="13" width="62" style="40" customWidth="1"/>
    <col min="14" max="14" width="9" style="3" customWidth="1"/>
    <col min="15" max="16384" width="11.42578125" style="3"/>
  </cols>
  <sheetData>
    <row r="1" spans="1:15" s="2" customFormat="1" ht="71.25" customHeight="1" x14ac:dyDescent="0.2">
      <c r="A1" s="206" t="s">
        <v>0</v>
      </c>
      <c r="B1" s="207"/>
      <c r="C1" s="207"/>
      <c r="D1" s="207"/>
      <c r="E1" s="207"/>
      <c r="F1" s="207"/>
      <c r="G1" s="207"/>
      <c r="H1" s="207"/>
      <c r="I1" s="207"/>
      <c r="J1" s="207"/>
      <c r="K1" s="208"/>
      <c r="L1" s="158"/>
      <c r="M1" s="158"/>
      <c r="N1" s="158"/>
      <c r="O1" s="1"/>
    </row>
    <row r="2" spans="1:15" x14ac:dyDescent="0.2">
      <c r="A2" s="203" t="s">
        <v>1</v>
      </c>
      <c r="B2" s="204"/>
      <c r="C2" s="204"/>
      <c r="D2" s="204"/>
      <c r="E2" s="204"/>
      <c r="F2" s="204"/>
      <c r="G2" s="204"/>
      <c r="H2" s="204"/>
      <c r="I2" s="204"/>
      <c r="J2" s="204"/>
      <c r="K2" s="205"/>
      <c r="L2" s="159"/>
      <c r="M2" s="159"/>
      <c r="N2" s="159"/>
    </row>
    <row r="3" spans="1:15" ht="36" customHeight="1" x14ac:dyDescent="0.2">
      <c r="A3" s="201" t="s">
        <v>128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160"/>
      <c r="M3" s="160"/>
      <c r="N3" s="160"/>
    </row>
    <row r="4" spans="1:15" s="4" customFormat="1" x14ac:dyDescent="0.2">
      <c r="A4" s="199" t="s">
        <v>70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155"/>
      <c r="M4" s="155"/>
      <c r="N4" s="155"/>
    </row>
    <row r="5" spans="1:15" s="4" customFormat="1" x14ac:dyDescent="0.2">
      <c r="A5" s="199" t="s">
        <v>65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155"/>
      <c r="M5" s="155"/>
      <c r="N5" s="155"/>
    </row>
    <row r="6" spans="1:15" s="4" customFormat="1" x14ac:dyDescent="0.2">
      <c r="A6" s="284" t="s">
        <v>2</v>
      </c>
      <c r="B6" s="257" t="s">
        <v>3</v>
      </c>
      <c r="C6" s="257" t="s">
        <v>4</v>
      </c>
      <c r="D6" s="257" t="s">
        <v>5</v>
      </c>
      <c r="E6" s="257" t="s">
        <v>6</v>
      </c>
      <c r="F6" s="257" t="s">
        <v>7</v>
      </c>
      <c r="G6" s="284" t="s">
        <v>8</v>
      </c>
      <c r="H6" s="284"/>
      <c r="I6" s="257" t="s">
        <v>9</v>
      </c>
      <c r="J6" s="257" t="s">
        <v>10</v>
      </c>
      <c r="K6" s="269" t="s">
        <v>11</v>
      </c>
      <c r="L6" s="299" t="s">
        <v>69</v>
      </c>
      <c r="M6" s="286" t="s">
        <v>78</v>
      </c>
      <c r="N6" s="286" t="s">
        <v>2</v>
      </c>
    </row>
    <row r="7" spans="1:15" s="5" customFormat="1" ht="53.25" customHeight="1" x14ac:dyDescent="0.2">
      <c r="A7" s="285"/>
      <c r="B7" s="258"/>
      <c r="C7" s="258"/>
      <c r="D7" s="258"/>
      <c r="E7" s="258"/>
      <c r="F7" s="258"/>
      <c r="G7" s="132" t="s">
        <v>12</v>
      </c>
      <c r="H7" s="132" t="s">
        <v>13</v>
      </c>
      <c r="I7" s="258"/>
      <c r="J7" s="258"/>
      <c r="K7" s="270"/>
      <c r="L7" s="299"/>
      <c r="M7" s="287"/>
      <c r="N7" s="287"/>
    </row>
    <row r="8" spans="1:15" s="5" customFormat="1" ht="23.25" customHeight="1" x14ac:dyDescent="0.2">
      <c r="A8" s="6">
        <v>1</v>
      </c>
      <c r="B8" s="7" t="s">
        <v>36</v>
      </c>
      <c r="C8" s="195" t="s">
        <v>89</v>
      </c>
      <c r="D8" s="7"/>
      <c r="E8" s="8" t="s">
        <v>81</v>
      </c>
      <c r="F8" s="9">
        <v>12</v>
      </c>
      <c r="G8" s="6">
        <v>1</v>
      </c>
      <c r="H8" s="10"/>
      <c r="I8" s="11" t="s">
        <v>137</v>
      </c>
      <c r="J8" s="12" t="s">
        <v>14</v>
      </c>
      <c r="K8" s="176" t="s">
        <v>15</v>
      </c>
      <c r="L8" s="13"/>
      <c r="M8" s="102"/>
      <c r="N8" s="103"/>
    </row>
    <row r="9" spans="1:15" s="5" customFormat="1" ht="23.25" customHeight="1" x14ac:dyDescent="0.2">
      <c r="A9" s="6">
        <v>1</v>
      </c>
      <c r="B9" s="7" t="s">
        <v>79</v>
      </c>
      <c r="C9" s="11" t="s">
        <v>154</v>
      </c>
      <c r="D9" s="7"/>
      <c r="E9" s="8" t="s">
        <v>81</v>
      </c>
      <c r="F9" s="9">
        <v>12</v>
      </c>
      <c r="G9" s="6">
        <v>1</v>
      </c>
      <c r="H9" s="10"/>
      <c r="I9" s="11" t="s">
        <v>138</v>
      </c>
      <c r="J9" s="12" t="s">
        <v>14</v>
      </c>
      <c r="K9" s="176" t="s">
        <v>15</v>
      </c>
      <c r="L9" s="104" t="s">
        <v>157</v>
      </c>
      <c r="M9" s="105" t="s">
        <v>158</v>
      </c>
      <c r="N9" s="103">
        <v>1</v>
      </c>
    </row>
    <row r="10" spans="1:15" s="5" customFormat="1" ht="23.25" customHeight="1" x14ac:dyDescent="0.2">
      <c r="A10" s="14">
        <v>1</v>
      </c>
      <c r="B10" s="15" t="s">
        <v>37</v>
      </c>
      <c r="C10" s="15" t="s">
        <v>155</v>
      </c>
      <c r="D10" s="15"/>
      <c r="E10" s="8" t="s">
        <v>81</v>
      </c>
      <c r="F10" s="16">
        <v>6</v>
      </c>
      <c r="G10" s="14">
        <v>0.5</v>
      </c>
      <c r="H10" s="17"/>
      <c r="I10" s="18" t="s">
        <v>139</v>
      </c>
      <c r="J10" s="19" t="s">
        <v>14</v>
      </c>
      <c r="K10" s="177" t="s">
        <v>15</v>
      </c>
      <c r="L10" s="13"/>
      <c r="M10" s="102"/>
      <c r="N10" s="103"/>
    </row>
    <row r="11" spans="1:15" s="5" customFormat="1" ht="23.25" customHeight="1" x14ac:dyDescent="0.2">
      <c r="A11" s="14">
        <v>1</v>
      </c>
      <c r="B11" s="15" t="s">
        <v>37</v>
      </c>
      <c r="C11" s="15" t="s">
        <v>82</v>
      </c>
      <c r="D11" s="15"/>
      <c r="E11" s="8" t="s">
        <v>81</v>
      </c>
      <c r="F11" s="16">
        <v>6</v>
      </c>
      <c r="G11" s="14">
        <v>0.5</v>
      </c>
      <c r="H11" s="17"/>
      <c r="I11" s="18" t="s">
        <v>139</v>
      </c>
      <c r="J11" s="19" t="s">
        <v>14</v>
      </c>
      <c r="K11" s="177" t="s">
        <v>15</v>
      </c>
      <c r="L11" s="13"/>
      <c r="M11" s="102"/>
      <c r="N11" s="103"/>
    </row>
    <row r="12" spans="1:15" s="5" customFormat="1" ht="23.25" customHeight="1" x14ac:dyDescent="0.2">
      <c r="A12" s="225">
        <v>1</v>
      </c>
      <c r="B12" s="247" t="s">
        <v>38</v>
      </c>
      <c r="C12" s="20"/>
      <c r="D12" s="21" t="s">
        <v>83</v>
      </c>
      <c r="E12" s="22" t="s">
        <v>81</v>
      </c>
      <c r="F12" s="250"/>
      <c r="G12" s="23"/>
      <c r="H12" s="253">
        <v>20</v>
      </c>
      <c r="I12" s="242" t="s">
        <v>140</v>
      </c>
      <c r="J12" s="243" t="s">
        <v>16</v>
      </c>
      <c r="K12" s="211" t="s">
        <v>17</v>
      </c>
      <c r="L12" s="13"/>
      <c r="M12" s="102"/>
      <c r="N12" s="103"/>
    </row>
    <row r="13" spans="1:15" s="5" customFormat="1" ht="23.25" customHeight="1" x14ac:dyDescent="0.2">
      <c r="A13" s="246"/>
      <c r="B13" s="248"/>
      <c r="C13" s="24"/>
      <c r="D13" s="21" t="s">
        <v>84</v>
      </c>
      <c r="E13" s="22" t="s">
        <v>81</v>
      </c>
      <c r="F13" s="251"/>
      <c r="G13" s="25"/>
      <c r="H13" s="254"/>
      <c r="I13" s="242"/>
      <c r="J13" s="244"/>
      <c r="K13" s="241"/>
      <c r="L13" s="13"/>
      <c r="M13" s="102"/>
      <c r="N13" s="103"/>
    </row>
    <row r="14" spans="1:15" s="5" customFormat="1" ht="23.25" customHeight="1" x14ac:dyDescent="0.2">
      <c r="A14" s="246"/>
      <c r="B14" s="248"/>
      <c r="C14" s="24"/>
      <c r="D14" s="21" t="s">
        <v>85</v>
      </c>
      <c r="E14" s="26" t="s">
        <v>27</v>
      </c>
      <c r="F14" s="251"/>
      <c r="G14" s="25"/>
      <c r="H14" s="254"/>
      <c r="I14" s="242"/>
      <c r="J14" s="244"/>
      <c r="K14" s="241"/>
      <c r="L14" s="13"/>
      <c r="M14" s="102"/>
      <c r="N14" s="103"/>
    </row>
    <row r="15" spans="1:15" s="5" customFormat="1" ht="23.25" customHeight="1" x14ac:dyDescent="0.2">
      <c r="A15" s="226"/>
      <c r="B15" s="249"/>
      <c r="C15" s="24"/>
      <c r="D15" s="21" t="s">
        <v>86</v>
      </c>
      <c r="E15" s="22" t="s">
        <v>81</v>
      </c>
      <c r="F15" s="252"/>
      <c r="G15" s="25"/>
      <c r="H15" s="255"/>
      <c r="I15" s="242"/>
      <c r="J15" s="245"/>
      <c r="K15" s="212"/>
      <c r="L15" s="13"/>
      <c r="M15" s="102"/>
      <c r="N15" s="103"/>
    </row>
    <row r="16" spans="1:15" s="5" customFormat="1" ht="23.25" customHeight="1" x14ac:dyDescent="0.2">
      <c r="A16" s="225">
        <v>1</v>
      </c>
      <c r="B16" s="247" t="s">
        <v>39</v>
      </c>
      <c r="C16" s="20"/>
      <c r="D16" s="21" t="s">
        <v>83</v>
      </c>
      <c r="E16" s="22" t="s">
        <v>81</v>
      </c>
      <c r="F16" s="250"/>
      <c r="G16" s="236"/>
      <c r="H16" s="253">
        <v>8</v>
      </c>
      <c r="I16" s="242" t="s">
        <v>141</v>
      </c>
      <c r="J16" s="243" t="s">
        <v>18</v>
      </c>
      <c r="K16" s="211" t="s">
        <v>17</v>
      </c>
      <c r="L16" s="13"/>
      <c r="M16" s="102"/>
      <c r="N16" s="103"/>
    </row>
    <row r="17" spans="1:80" s="5" customFormat="1" ht="23.25" customHeight="1" x14ac:dyDescent="0.2">
      <c r="A17" s="246"/>
      <c r="B17" s="248"/>
      <c r="C17" s="24"/>
      <c r="D17" s="21" t="s">
        <v>84</v>
      </c>
      <c r="E17" s="22" t="s">
        <v>81</v>
      </c>
      <c r="F17" s="251"/>
      <c r="G17" s="256"/>
      <c r="H17" s="254"/>
      <c r="I17" s="242"/>
      <c r="J17" s="244"/>
      <c r="K17" s="241"/>
      <c r="L17" s="13"/>
      <c r="M17" s="102"/>
      <c r="N17" s="103"/>
    </row>
    <row r="18" spans="1:80" s="5" customFormat="1" ht="23.25" customHeight="1" x14ac:dyDescent="0.2">
      <c r="A18" s="226"/>
      <c r="B18" s="249"/>
      <c r="C18" s="27"/>
      <c r="D18" s="21" t="s">
        <v>87</v>
      </c>
      <c r="E18" s="26" t="s">
        <v>27</v>
      </c>
      <c r="F18" s="252"/>
      <c r="G18" s="237"/>
      <c r="H18" s="255"/>
      <c r="I18" s="242"/>
      <c r="J18" s="245"/>
      <c r="K18" s="212"/>
      <c r="L18" s="13"/>
      <c r="M18" s="102"/>
      <c r="N18" s="103"/>
    </row>
    <row r="19" spans="1:80" s="5" customFormat="1" ht="23.25" customHeight="1" x14ac:dyDescent="0.2">
      <c r="A19" s="225">
        <v>1</v>
      </c>
      <c r="B19" s="227" t="s">
        <v>40</v>
      </c>
      <c r="C19" s="227"/>
      <c r="D19" s="106" t="s">
        <v>129</v>
      </c>
      <c r="E19" s="229" t="s">
        <v>81</v>
      </c>
      <c r="F19" s="227"/>
      <c r="G19" s="236"/>
      <c r="H19" s="238">
        <v>1</v>
      </c>
      <c r="I19" s="240" t="s">
        <v>142</v>
      </c>
      <c r="J19" s="209" t="s">
        <v>18</v>
      </c>
      <c r="K19" s="211" t="s">
        <v>17</v>
      </c>
      <c r="L19" s="13"/>
      <c r="M19" s="102"/>
      <c r="N19" s="103"/>
    </row>
    <row r="20" spans="1:80" s="5" customFormat="1" ht="23.25" customHeight="1" x14ac:dyDescent="0.2">
      <c r="A20" s="226"/>
      <c r="B20" s="228"/>
      <c r="C20" s="228"/>
      <c r="D20" s="106" t="s">
        <v>130</v>
      </c>
      <c r="E20" s="230"/>
      <c r="F20" s="228"/>
      <c r="G20" s="237"/>
      <c r="H20" s="239"/>
      <c r="I20" s="240"/>
      <c r="J20" s="210"/>
      <c r="K20" s="212"/>
      <c r="L20" s="13"/>
      <c r="M20" s="102"/>
      <c r="N20" s="103"/>
    </row>
    <row r="21" spans="1:80" s="5" customFormat="1" ht="23.25" customHeight="1" x14ac:dyDescent="0.2">
      <c r="A21" s="28">
        <v>1</v>
      </c>
      <c r="B21" s="21" t="s">
        <v>41</v>
      </c>
      <c r="C21" s="32"/>
      <c r="D21" s="21" t="s">
        <v>88</v>
      </c>
      <c r="E21" s="22" t="s">
        <v>81</v>
      </c>
      <c r="F21" s="21"/>
      <c r="G21" s="28"/>
      <c r="H21" s="29">
        <v>1</v>
      </c>
      <c r="I21" s="107" t="s">
        <v>143</v>
      </c>
      <c r="J21" s="31" t="s">
        <v>19</v>
      </c>
      <c r="K21" s="178" t="s">
        <v>17</v>
      </c>
      <c r="L21" s="13"/>
      <c r="M21" s="102"/>
      <c r="N21" s="103"/>
    </row>
    <row r="22" spans="1:80" s="41" customFormat="1" ht="23.25" customHeight="1" x14ac:dyDescent="0.2">
      <c r="A22" s="34">
        <v>1</v>
      </c>
      <c r="B22" s="32" t="s">
        <v>63</v>
      </c>
      <c r="C22" s="35" t="s">
        <v>89</v>
      </c>
      <c r="D22" s="32"/>
      <c r="E22" s="22" t="s">
        <v>81</v>
      </c>
      <c r="F22" s="36">
        <v>12</v>
      </c>
      <c r="G22" s="34">
        <v>1</v>
      </c>
      <c r="H22" s="37"/>
      <c r="I22" s="38" t="s">
        <v>144</v>
      </c>
      <c r="J22" s="39" t="s">
        <v>21</v>
      </c>
      <c r="K22" s="179" t="s">
        <v>17</v>
      </c>
      <c r="L22" s="13"/>
      <c r="M22" s="102"/>
      <c r="N22" s="73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</row>
    <row r="23" spans="1:80" s="5" customFormat="1" ht="23.25" customHeight="1" x14ac:dyDescent="0.2">
      <c r="A23" s="28">
        <v>1</v>
      </c>
      <c r="B23" s="32" t="s">
        <v>64</v>
      </c>
      <c r="C23" s="32" t="s">
        <v>90</v>
      </c>
      <c r="D23" s="32"/>
      <c r="E23" s="22" t="s">
        <v>81</v>
      </c>
      <c r="F23" s="36">
        <v>36</v>
      </c>
      <c r="G23" s="34">
        <v>3</v>
      </c>
      <c r="H23" s="37"/>
      <c r="I23" s="30" t="s">
        <v>144</v>
      </c>
      <c r="J23" s="31" t="s">
        <v>21</v>
      </c>
      <c r="K23" s="179" t="s">
        <v>17</v>
      </c>
      <c r="L23" s="13"/>
      <c r="M23" s="102"/>
      <c r="N23" s="103"/>
    </row>
    <row r="24" spans="1:80" s="43" customFormat="1" ht="23.25" customHeight="1" x14ac:dyDescent="0.2">
      <c r="A24" s="28">
        <v>1</v>
      </c>
      <c r="B24" s="32" t="s">
        <v>42</v>
      </c>
      <c r="C24" s="42" t="s">
        <v>89</v>
      </c>
      <c r="D24" s="32"/>
      <c r="E24" s="22" t="s">
        <v>81</v>
      </c>
      <c r="F24" s="36">
        <v>48</v>
      </c>
      <c r="G24" s="34">
        <v>4</v>
      </c>
      <c r="H24" s="37"/>
      <c r="I24" s="30" t="s">
        <v>144</v>
      </c>
      <c r="J24" s="31" t="s">
        <v>21</v>
      </c>
      <c r="K24" s="178" t="s">
        <v>17</v>
      </c>
      <c r="L24" s="13"/>
      <c r="M24" s="102"/>
      <c r="N24" s="108"/>
    </row>
    <row r="25" spans="1:80" s="5" customFormat="1" ht="23.25" customHeight="1" x14ac:dyDescent="0.2">
      <c r="A25" s="28">
        <v>1</v>
      </c>
      <c r="B25" s="20" t="s">
        <v>42</v>
      </c>
      <c r="C25" s="35"/>
      <c r="D25" s="57" t="s">
        <v>91</v>
      </c>
      <c r="E25" s="34"/>
      <c r="F25" s="35"/>
      <c r="G25" s="34"/>
      <c r="H25" s="37">
        <v>16</v>
      </c>
      <c r="I25" s="30" t="s">
        <v>144</v>
      </c>
      <c r="J25" s="31" t="s">
        <v>21</v>
      </c>
      <c r="K25" s="178" t="s">
        <v>17</v>
      </c>
      <c r="L25" s="13"/>
      <c r="M25" s="102"/>
      <c r="N25" s="103"/>
    </row>
    <row r="26" spans="1:80" s="5" customFormat="1" ht="23.25" customHeight="1" x14ac:dyDescent="0.2">
      <c r="A26" s="44">
        <v>1</v>
      </c>
      <c r="B26" s="45" t="s">
        <v>43</v>
      </c>
      <c r="C26" s="46" t="s">
        <v>92</v>
      </c>
      <c r="D26" s="47"/>
      <c r="E26" s="48">
        <v>12</v>
      </c>
      <c r="F26" s="48">
        <v>1</v>
      </c>
      <c r="G26" s="47"/>
      <c r="H26" s="47"/>
      <c r="I26" s="49" t="s">
        <v>145</v>
      </c>
      <c r="J26" s="50" t="s">
        <v>22</v>
      </c>
      <c r="K26" s="180" t="s">
        <v>23</v>
      </c>
      <c r="L26" s="13"/>
      <c r="M26" s="102"/>
      <c r="N26" s="103"/>
    </row>
    <row r="27" spans="1:80" s="5" customFormat="1" ht="23.25" customHeight="1" x14ac:dyDescent="0.2">
      <c r="A27" s="110">
        <v>1</v>
      </c>
      <c r="B27" s="111" t="s">
        <v>44</v>
      </c>
      <c r="C27" s="112"/>
      <c r="D27" s="112"/>
      <c r="E27" s="110" t="s">
        <v>81</v>
      </c>
      <c r="F27" s="110">
        <v>12</v>
      </c>
      <c r="G27" s="110">
        <v>1</v>
      </c>
      <c r="H27" s="113"/>
      <c r="I27" s="114"/>
      <c r="J27" s="115" t="s">
        <v>24</v>
      </c>
      <c r="K27" s="181" t="s">
        <v>25</v>
      </c>
      <c r="L27" s="51"/>
      <c r="M27" s="116"/>
      <c r="N27" s="103"/>
    </row>
    <row r="28" spans="1:80" s="5" customFormat="1" ht="23.25" customHeight="1" x14ac:dyDescent="0.2">
      <c r="A28" s="288">
        <v>1</v>
      </c>
      <c r="B28" s="290" t="s">
        <v>58</v>
      </c>
      <c r="C28" s="117"/>
      <c r="D28" s="112" t="s">
        <v>93</v>
      </c>
      <c r="E28" s="292" t="s">
        <v>81</v>
      </c>
      <c r="F28" s="292"/>
      <c r="G28" s="292"/>
      <c r="H28" s="295">
        <v>1</v>
      </c>
      <c r="I28" s="297" t="s">
        <v>146</v>
      </c>
      <c r="J28" s="288" t="s">
        <v>24</v>
      </c>
      <c r="K28" s="300" t="s">
        <v>25</v>
      </c>
      <c r="L28" s="51"/>
      <c r="M28" s="116"/>
      <c r="N28" s="103"/>
    </row>
    <row r="29" spans="1:80" s="5" customFormat="1" ht="23.25" customHeight="1" x14ac:dyDescent="0.2">
      <c r="A29" s="289"/>
      <c r="B29" s="291"/>
      <c r="C29" s="111"/>
      <c r="D29" s="112" t="s">
        <v>94</v>
      </c>
      <c r="E29" s="293"/>
      <c r="F29" s="294"/>
      <c r="G29" s="294"/>
      <c r="H29" s="296"/>
      <c r="I29" s="297"/>
      <c r="J29" s="298"/>
      <c r="K29" s="301"/>
      <c r="L29" s="51"/>
      <c r="M29" s="116"/>
      <c r="N29" s="103"/>
    </row>
    <row r="30" spans="1:80" s="5" customFormat="1" ht="23.25" customHeight="1" x14ac:dyDescent="0.2">
      <c r="A30" s="281" t="s">
        <v>26</v>
      </c>
      <c r="B30" s="281"/>
      <c r="C30" s="281"/>
      <c r="D30" s="281"/>
      <c r="E30" s="281"/>
      <c r="F30" s="281"/>
      <c r="G30" s="52">
        <f>SUM(G8:G29)</f>
        <v>12</v>
      </c>
      <c r="H30" s="53">
        <f>SUM(H8:H29)</f>
        <v>47</v>
      </c>
      <c r="I30" s="224"/>
      <c r="J30" s="202"/>
      <c r="K30" s="202"/>
      <c r="L30" s="153"/>
      <c r="M30" s="153"/>
      <c r="N30" s="153"/>
    </row>
    <row r="31" spans="1:80" s="5" customFormat="1" ht="23.25" customHeight="1" x14ac:dyDescent="0.2">
      <c r="A31" s="280"/>
      <c r="B31" s="280"/>
      <c r="C31" s="280"/>
      <c r="D31" s="280"/>
      <c r="E31" s="280"/>
      <c r="F31" s="280"/>
      <c r="G31" s="280">
        <f>G30+H30</f>
        <v>59</v>
      </c>
      <c r="H31" s="259"/>
      <c r="I31" s="202"/>
      <c r="J31" s="202"/>
      <c r="K31" s="202"/>
      <c r="L31" s="154"/>
      <c r="M31" s="154"/>
      <c r="N31" s="154"/>
    </row>
    <row r="32" spans="1:80" s="5" customFormat="1" ht="23.25" customHeight="1" x14ac:dyDescent="0.2">
      <c r="A32" s="213" t="s">
        <v>66</v>
      </c>
      <c r="B32" s="214"/>
      <c r="C32" s="214"/>
      <c r="D32" s="214"/>
      <c r="E32" s="214"/>
      <c r="F32" s="214"/>
      <c r="G32" s="214"/>
      <c r="H32" s="214"/>
      <c r="I32" s="222"/>
      <c r="J32" s="222"/>
      <c r="K32" s="223"/>
      <c r="L32" s="164"/>
      <c r="M32" s="155"/>
      <c r="N32" s="155"/>
    </row>
    <row r="33" spans="1:14" s="5" customFormat="1" ht="23.25" customHeight="1" x14ac:dyDescent="0.2">
      <c r="A33" s="282">
        <v>2</v>
      </c>
      <c r="B33" s="234" t="s">
        <v>38</v>
      </c>
      <c r="C33" s="234"/>
      <c r="D33" s="151" t="s">
        <v>83</v>
      </c>
      <c r="E33" s="175" t="s">
        <v>81</v>
      </c>
      <c r="F33" s="306"/>
      <c r="G33" s="282"/>
      <c r="H33" s="309">
        <v>25</v>
      </c>
      <c r="I33" s="242" t="s">
        <v>140</v>
      </c>
      <c r="J33" s="309" t="s">
        <v>18</v>
      </c>
      <c r="K33" s="231" t="s">
        <v>17</v>
      </c>
      <c r="L33" s="13"/>
      <c r="M33" s="102"/>
      <c r="N33" s="103"/>
    </row>
    <row r="34" spans="1:14" s="5" customFormat="1" ht="23.25" customHeight="1" x14ac:dyDescent="0.2">
      <c r="A34" s="282"/>
      <c r="B34" s="234"/>
      <c r="C34" s="234"/>
      <c r="D34" s="30" t="s">
        <v>84</v>
      </c>
      <c r="E34" s="22" t="s">
        <v>81</v>
      </c>
      <c r="F34" s="306"/>
      <c r="G34" s="282"/>
      <c r="H34" s="309"/>
      <c r="I34" s="242"/>
      <c r="J34" s="309"/>
      <c r="K34" s="232"/>
      <c r="L34" s="13"/>
      <c r="M34" s="102"/>
      <c r="N34" s="103"/>
    </row>
    <row r="35" spans="1:14" s="5" customFormat="1" ht="23.25" customHeight="1" x14ac:dyDescent="0.2">
      <c r="A35" s="282"/>
      <c r="B35" s="234"/>
      <c r="C35" s="234"/>
      <c r="D35" s="30" t="s">
        <v>85</v>
      </c>
      <c r="E35" s="55" t="s">
        <v>27</v>
      </c>
      <c r="F35" s="306"/>
      <c r="G35" s="282"/>
      <c r="H35" s="309"/>
      <c r="I35" s="242"/>
      <c r="J35" s="309"/>
      <c r="K35" s="232"/>
      <c r="L35" s="13"/>
      <c r="M35" s="102"/>
      <c r="N35" s="103"/>
    </row>
    <row r="36" spans="1:14" s="5" customFormat="1" ht="23.25" customHeight="1" x14ac:dyDescent="0.2">
      <c r="A36" s="283"/>
      <c r="B36" s="235"/>
      <c r="C36" s="235"/>
      <c r="D36" s="30" t="s">
        <v>86</v>
      </c>
      <c r="E36" s="22" t="s">
        <v>81</v>
      </c>
      <c r="F36" s="307"/>
      <c r="G36" s="308"/>
      <c r="H36" s="310"/>
      <c r="I36" s="242"/>
      <c r="J36" s="310"/>
      <c r="K36" s="233"/>
      <c r="L36" s="13"/>
      <c r="M36" s="102"/>
      <c r="N36" s="103"/>
    </row>
    <row r="37" spans="1:14" s="60" customFormat="1" ht="23.25" customHeight="1" x14ac:dyDescent="0.2">
      <c r="A37" s="56">
        <v>2</v>
      </c>
      <c r="B37" s="33" t="s">
        <v>45</v>
      </c>
      <c r="C37" s="33"/>
      <c r="D37" s="33" t="s">
        <v>95</v>
      </c>
      <c r="E37" s="55" t="s">
        <v>27</v>
      </c>
      <c r="F37" s="33"/>
      <c r="G37" s="57"/>
      <c r="H37" s="58">
        <v>5</v>
      </c>
      <c r="I37" s="38" t="s">
        <v>147</v>
      </c>
      <c r="J37" s="59" t="s">
        <v>18</v>
      </c>
      <c r="K37" s="182" t="s">
        <v>17</v>
      </c>
      <c r="L37" s="13"/>
      <c r="M37" s="102"/>
      <c r="N37" s="67"/>
    </row>
    <row r="38" spans="1:14" s="61" customFormat="1" ht="23.25" customHeight="1" x14ac:dyDescent="0.2">
      <c r="A38" s="56">
        <v>2</v>
      </c>
      <c r="B38" s="33" t="s">
        <v>42</v>
      </c>
      <c r="C38" s="33" t="s">
        <v>96</v>
      </c>
      <c r="D38" s="33"/>
      <c r="E38" s="22" t="s">
        <v>81</v>
      </c>
      <c r="F38" s="57">
        <v>36</v>
      </c>
      <c r="G38" s="57">
        <v>3</v>
      </c>
      <c r="H38" s="58"/>
      <c r="I38" s="38" t="s">
        <v>144</v>
      </c>
      <c r="J38" s="59" t="s">
        <v>21</v>
      </c>
      <c r="K38" s="182" t="s">
        <v>17</v>
      </c>
      <c r="L38" s="13"/>
      <c r="M38" s="102"/>
      <c r="N38" s="108"/>
    </row>
    <row r="39" spans="1:14" s="61" customFormat="1" ht="23.25" customHeight="1" x14ac:dyDescent="0.2">
      <c r="A39" s="56">
        <v>2</v>
      </c>
      <c r="B39" s="38" t="s">
        <v>46</v>
      </c>
      <c r="C39" s="33" t="s">
        <v>96</v>
      </c>
      <c r="D39" s="33"/>
      <c r="E39" s="22" t="s">
        <v>81</v>
      </c>
      <c r="F39" s="57">
        <v>24</v>
      </c>
      <c r="G39" s="57">
        <v>2</v>
      </c>
      <c r="H39" s="58"/>
      <c r="I39" s="38" t="s">
        <v>144</v>
      </c>
      <c r="J39" s="59" t="s">
        <v>21</v>
      </c>
      <c r="K39" s="182" t="s">
        <v>17</v>
      </c>
      <c r="L39" s="13"/>
      <c r="M39" s="102"/>
      <c r="N39" s="108"/>
    </row>
    <row r="40" spans="1:14" s="60" customFormat="1" ht="23.25" customHeight="1" x14ac:dyDescent="0.2">
      <c r="A40" s="56">
        <v>2</v>
      </c>
      <c r="B40" s="33" t="s">
        <v>42</v>
      </c>
      <c r="C40" s="33" t="s">
        <v>97</v>
      </c>
      <c r="D40" s="33"/>
      <c r="E40" s="22" t="s">
        <v>81</v>
      </c>
      <c r="F40" s="57">
        <v>36</v>
      </c>
      <c r="G40" s="57">
        <v>3</v>
      </c>
      <c r="H40" s="58"/>
      <c r="I40" s="38" t="s">
        <v>144</v>
      </c>
      <c r="J40" s="59" t="s">
        <v>21</v>
      </c>
      <c r="K40" s="182" t="s">
        <v>17</v>
      </c>
      <c r="L40" s="13"/>
      <c r="M40" s="102"/>
      <c r="N40" s="67"/>
    </row>
    <row r="41" spans="1:14" s="61" customFormat="1" ht="23.25" customHeight="1" x14ac:dyDescent="0.2">
      <c r="A41" s="56">
        <v>2</v>
      </c>
      <c r="B41" s="38" t="s">
        <v>47</v>
      </c>
      <c r="C41" s="33" t="s">
        <v>97</v>
      </c>
      <c r="D41" s="33"/>
      <c r="E41" s="22" t="s">
        <v>81</v>
      </c>
      <c r="F41" s="57">
        <v>12</v>
      </c>
      <c r="G41" s="57">
        <v>1</v>
      </c>
      <c r="H41" s="58"/>
      <c r="I41" s="38" t="s">
        <v>144</v>
      </c>
      <c r="J41" s="59" t="s">
        <v>21</v>
      </c>
      <c r="K41" s="182" t="s">
        <v>17</v>
      </c>
      <c r="L41" s="13"/>
      <c r="M41" s="102"/>
      <c r="N41" s="108"/>
    </row>
    <row r="42" spans="1:14" s="60" customFormat="1" ht="23.25" customHeight="1" x14ac:dyDescent="0.2">
      <c r="A42" s="56">
        <v>2</v>
      </c>
      <c r="B42" s="33" t="s">
        <v>48</v>
      </c>
      <c r="C42" s="118" t="s">
        <v>72</v>
      </c>
      <c r="D42" s="33"/>
      <c r="E42" s="119" t="s">
        <v>67</v>
      </c>
      <c r="F42" s="57">
        <v>12</v>
      </c>
      <c r="G42" s="57">
        <v>1</v>
      </c>
      <c r="H42" s="58"/>
      <c r="I42" s="38" t="s">
        <v>144</v>
      </c>
      <c r="J42" s="59" t="s">
        <v>21</v>
      </c>
      <c r="K42" s="182" t="s">
        <v>17</v>
      </c>
      <c r="L42" s="13"/>
      <c r="M42" s="102"/>
      <c r="N42" s="67"/>
    </row>
    <row r="43" spans="1:14" s="60" customFormat="1" ht="23.25" customHeight="1" x14ac:dyDescent="0.2">
      <c r="A43" s="29">
        <v>2</v>
      </c>
      <c r="B43" s="38" t="s">
        <v>49</v>
      </c>
      <c r="C43" s="120" t="s">
        <v>73</v>
      </c>
      <c r="D43" s="33"/>
      <c r="E43" s="121" t="s">
        <v>27</v>
      </c>
      <c r="F43" s="57">
        <v>12</v>
      </c>
      <c r="G43" s="57">
        <v>1</v>
      </c>
      <c r="H43" s="58"/>
      <c r="I43" s="38" t="s">
        <v>144</v>
      </c>
      <c r="J43" s="59" t="s">
        <v>21</v>
      </c>
      <c r="K43" s="182" t="s">
        <v>17</v>
      </c>
      <c r="L43" s="13"/>
      <c r="M43" s="102"/>
      <c r="N43" s="67"/>
    </row>
    <row r="44" spans="1:14" s="61" customFormat="1" ht="23.25" customHeight="1" x14ac:dyDescent="0.2">
      <c r="A44" s="56">
        <v>2</v>
      </c>
      <c r="B44" s="38" t="s">
        <v>61</v>
      </c>
      <c r="C44" s="118" t="s">
        <v>74</v>
      </c>
      <c r="D44" s="62"/>
      <c r="E44" s="119" t="s">
        <v>68</v>
      </c>
      <c r="F44" s="57">
        <v>12</v>
      </c>
      <c r="G44" s="57">
        <v>1</v>
      </c>
      <c r="H44" s="58"/>
      <c r="I44" s="38" t="s">
        <v>144</v>
      </c>
      <c r="J44" s="59" t="s">
        <v>21</v>
      </c>
      <c r="K44" s="182" t="s">
        <v>17</v>
      </c>
      <c r="L44" s="13"/>
      <c r="M44" s="102"/>
      <c r="N44" s="108"/>
    </row>
    <row r="45" spans="1:14" s="60" customFormat="1" ht="23.25" customHeight="1" x14ac:dyDescent="0.2">
      <c r="A45" s="56">
        <v>2</v>
      </c>
      <c r="B45" s="33" t="s">
        <v>42</v>
      </c>
      <c r="C45" s="33"/>
      <c r="D45" s="57" t="s">
        <v>91</v>
      </c>
      <c r="E45" s="33"/>
      <c r="F45" s="33"/>
      <c r="G45" s="55"/>
      <c r="H45" s="58">
        <v>18</v>
      </c>
      <c r="I45" s="38" t="s">
        <v>144</v>
      </c>
      <c r="J45" s="174" t="s">
        <v>21</v>
      </c>
      <c r="K45" s="183" t="s">
        <v>17</v>
      </c>
      <c r="L45" s="13"/>
      <c r="M45" s="102"/>
      <c r="N45" s="67"/>
    </row>
    <row r="46" spans="1:14" ht="23.25" customHeight="1" x14ac:dyDescent="0.2">
      <c r="A46" s="259" t="s">
        <v>28</v>
      </c>
      <c r="B46" s="277"/>
      <c r="C46" s="277"/>
      <c r="D46" s="277"/>
      <c r="E46" s="277"/>
      <c r="F46" s="278"/>
      <c r="G46" s="63">
        <f>SUM(G33:G45)</f>
        <v>12</v>
      </c>
      <c r="H46" s="63">
        <f>SUM(H33:H45)</f>
        <v>48</v>
      </c>
      <c r="I46" s="216"/>
      <c r="J46" s="217"/>
      <c r="K46" s="218"/>
      <c r="L46" s="152"/>
      <c r="M46" s="152"/>
      <c r="N46" s="152"/>
    </row>
    <row r="47" spans="1:14" ht="23.25" customHeight="1" x14ac:dyDescent="0.2">
      <c r="A47" s="279"/>
      <c r="B47" s="277"/>
      <c r="C47" s="277"/>
      <c r="D47" s="277"/>
      <c r="E47" s="277"/>
      <c r="F47" s="278"/>
      <c r="G47" s="275">
        <f>SUM(G46:H46)</f>
        <v>60</v>
      </c>
      <c r="H47" s="276"/>
      <c r="I47" s="219"/>
      <c r="J47" s="220"/>
      <c r="K47" s="221"/>
      <c r="L47" s="152"/>
      <c r="M47" s="152"/>
      <c r="N47" s="152"/>
    </row>
    <row r="48" spans="1:14" ht="23.25" customHeight="1" x14ac:dyDescent="0.2">
      <c r="A48" s="213" t="s">
        <v>71</v>
      </c>
      <c r="B48" s="214"/>
      <c r="C48" s="214"/>
      <c r="D48" s="214"/>
      <c r="E48" s="214"/>
      <c r="F48" s="214"/>
      <c r="G48" s="214"/>
      <c r="H48" s="214"/>
      <c r="I48" s="214"/>
      <c r="J48" s="214"/>
      <c r="K48" s="215"/>
      <c r="L48" s="156"/>
      <c r="M48" s="156"/>
      <c r="N48" s="156"/>
    </row>
    <row r="49" spans="1:14" s="60" customFormat="1" ht="23.25" customHeight="1" x14ac:dyDescent="0.2">
      <c r="A49" s="167">
        <v>3</v>
      </c>
      <c r="B49" s="168" t="s">
        <v>50</v>
      </c>
      <c r="C49" s="168" t="s">
        <v>98</v>
      </c>
      <c r="D49" s="168"/>
      <c r="E49" s="169" t="s">
        <v>81</v>
      </c>
      <c r="F49" s="167">
        <v>12</v>
      </c>
      <c r="G49" s="167">
        <v>1</v>
      </c>
      <c r="H49" s="170"/>
      <c r="I49" s="171" t="s">
        <v>148</v>
      </c>
      <c r="J49" s="172" t="s">
        <v>14</v>
      </c>
      <c r="K49" s="184" t="s">
        <v>15</v>
      </c>
      <c r="L49" s="65"/>
      <c r="M49" s="122"/>
      <c r="N49" s="67"/>
    </row>
    <row r="50" spans="1:14" s="60" customFormat="1" ht="23.25" customHeight="1" x14ac:dyDescent="0.2">
      <c r="A50" s="9">
        <v>3</v>
      </c>
      <c r="B50" s="7" t="s">
        <v>51</v>
      </c>
      <c r="C50" s="7" t="s">
        <v>99</v>
      </c>
      <c r="D50" s="7"/>
      <c r="E50" s="8" t="s">
        <v>81</v>
      </c>
      <c r="F50" s="9">
        <v>12</v>
      </c>
      <c r="G50" s="9">
        <v>1</v>
      </c>
      <c r="H50" s="64"/>
      <c r="I50" s="18" t="s">
        <v>149</v>
      </c>
      <c r="J50" s="12" t="s">
        <v>14</v>
      </c>
      <c r="K50" s="184" t="s">
        <v>15</v>
      </c>
      <c r="L50" s="65" t="s">
        <v>131</v>
      </c>
      <c r="M50" s="122" t="s">
        <v>132</v>
      </c>
      <c r="N50" s="103">
        <v>3</v>
      </c>
    </row>
    <row r="51" spans="1:14" s="60" customFormat="1" ht="23.25" customHeight="1" x14ac:dyDescent="0.2">
      <c r="A51" s="28">
        <v>3</v>
      </c>
      <c r="B51" s="42" t="s">
        <v>52</v>
      </c>
      <c r="C51" s="42" t="s">
        <v>89</v>
      </c>
      <c r="D51" s="42"/>
      <c r="E51" s="22" t="s">
        <v>81</v>
      </c>
      <c r="F51" s="28">
        <v>36</v>
      </c>
      <c r="G51" s="28">
        <v>3</v>
      </c>
      <c r="H51" s="29"/>
      <c r="I51" s="30" t="s">
        <v>144</v>
      </c>
      <c r="J51" s="31" t="s">
        <v>21</v>
      </c>
      <c r="K51" s="178" t="s">
        <v>17</v>
      </c>
      <c r="L51" s="13"/>
      <c r="M51" s="102"/>
      <c r="N51" s="67"/>
    </row>
    <row r="52" spans="1:14" s="61" customFormat="1" ht="23.25" customHeight="1" x14ac:dyDescent="0.2">
      <c r="A52" s="28">
        <v>3</v>
      </c>
      <c r="B52" s="21" t="s">
        <v>53</v>
      </c>
      <c r="C52" s="42" t="s">
        <v>96</v>
      </c>
      <c r="D52" s="42"/>
      <c r="E52" s="22" t="s">
        <v>81</v>
      </c>
      <c r="F52" s="28">
        <v>24</v>
      </c>
      <c r="G52" s="28">
        <v>2</v>
      </c>
      <c r="H52" s="29"/>
      <c r="I52" s="30" t="s">
        <v>144</v>
      </c>
      <c r="J52" s="31" t="s">
        <v>21</v>
      </c>
      <c r="K52" s="178" t="s">
        <v>17</v>
      </c>
      <c r="L52" s="13"/>
      <c r="M52" s="102"/>
      <c r="N52" s="108"/>
    </row>
    <row r="53" spans="1:14" s="60" customFormat="1" ht="23.25" customHeight="1" x14ac:dyDescent="0.2">
      <c r="A53" s="28">
        <v>3</v>
      </c>
      <c r="B53" s="42" t="s">
        <v>42</v>
      </c>
      <c r="C53" s="42" t="s">
        <v>97</v>
      </c>
      <c r="D53" s="42"/>
      <c r="E53" s="22" t="s">
        <v>81</v>
      </c>
      <c r="F53" s="28">
        <v>36</v>
      </c>
      <c r="G53" s="28">
        <v>3</v>
      </c>
      <c r="H53" s="29"/>
      <c r="I53" s="30" t="s">
        <v>144</v>
      </c>
      <c r="J53" s="31" t="s">
        <v>21</v>
      </c>
      <c r="K53" s="178" t="s">
        <v>17</v>
      </c>
      <c r="L53" s="13"/>
      <c r="M53" s="102"/>
      <c r="N53" s="67"/>
    </row>
    <row r="54" spans="1:14" s="60" customFormat="1" ht="23.25" customHeight="1" x14ac:dyDescent="0.2">
      <c r="A54" s="28">
        <v>3</v>
      </c>
      <c r="B54" s="42" t="s">
        <v>42</v>
      </c>
      <c r="C54" s="42"/>
      <c r="D54" s="57" t="s">
        <v>91</v>
      </c>
      <c r="E54" s="42"/>
      <c r="F54" s="42"/>
      <c r="G54" s="28"/>
      <c r="H54" s="29">
        <v>46</v>
      </c>
      <c r="I54" s="30" t="s">
        <v>144</v>
      </c>
      <c r="J54" s="31" t="s">
        <v>21</v>
      </c>
      <c r="K54" s="178" t="s">
        <v>17</v>
      </c>
      <c r="L54" s="13"/>
      <c r="M54" s="102"/>
      <c r="N54" s="67"/>
    </row>
    <row r="55" spans="1:14" s="60" customFormat="1" ht="23.25" customHeight="1" x14ac:dyDescent="0.2">
      <c r="A55" s="48">
        <v>3</v>
      </c>
      <c r="B55" s="47" t="s">
        <v>54</v>
      </c>
      <c r="C55" s="47"/>
      <c r="D55" s="47" t="s">
        <v>100</v>
      </c>
      <c r="E55" s="109" t="s">
        <v>81</v>
      </c>
      <c r="F55" s="47"/>
      <c r="G55" s="48"/>
      <c r="H55" s="66">
        <v>2</v>
      </c>
      <c r="I55" s="45" t="s">
        <v>150</v>
      </c>
      <c r="J55" s="50" t="s">
        <v>22</v>
      </c>
      <c r="K55" s="185" t="s">
        <v>23</v>
      </c>
      <c r="L55" s="65"/>
      <c r="M55" s="122"/>
      <c r="N55" s="67"/>
    </row>
    <row r="56" spans="1:14" s="60" customFormat="1" ht="23.25" customHeight="1" x14ac:dyDescent="0.2">
      <c r="A56" s="110">
        <v>3</v>
      </c>
      <c r="B56" s="112" t="s">
        <v>29</v>
      </c>
      <c r="C56" s="112" t="s">
        <v>101</v>
      </c>
      <c r="D56" s="112"/>
      <c r="E56" s="110" t="s">
        <v>81</v>
      </c>
      <c r="F56" s="110">
        <v>12</v>
      </c>
      <c r="G56" s="110">
        <v>1</v>
      </c>
      <c r="H56" s="123"/>
      <c r="I56" s="114" t="s">
        <v>153</v>
      </c>
      <c r="J56" s="115" t="s">
        <v>24</v>
      </c>
      <c r="K56" s="181" t="s">
        <v>25</v>
      </c>
      <c r="L56" s="51"/>
      <c r="M56" s="116"/>
      <c r="N56" s="67"/>
    </row>
    <row r="57" spans="1:14" s="60" customFormat="1" ht="23.25" customHeight="1" x14ac:dyDescent="0.2">
      <c r="A57" s="110">
        <v>3</v>
      </c>
      <c r="B57" s="112" t="s">
        <v>55</v>
      </c>
      <c r="C57" s="114" t="s">
        <v>136</v>
      </c>
      <c r="D57" s="112"/>
      <c r="E57" s="110" t="s">
        <v>81</v>
      </c>
      <c r="F57" s="110">
        <v>6</v>
      </c>
      <c r="G57" s="292">
        <v>1</v>
      </c>
      <c r="H57" s="123"/>
      <c r="I57" s="114" t="s">
        <v>151</v>
      </c>
      <c r="J57" s="124" t="s">
        <v>24</v>
      </c>
      <c r="K57" s="186" t="s">
        <v>25</v>
      </c>
      <c r="L57" s="67" t="s">
        <v>133</v>
      </c>
      <c r="M57" s="116" t="s">
        <v>134</v>
      </c>
      <c r="N57" s="67">
        <v>3</v>
      </c>
    </row>
    <row r="58" spans="1:14" s="60" customFormat="1" ht="23.25" customHeight="1" x14ac:dyDescent="0.2">
      <c r="A58" s="110">
        <v>3</v>
      </c>
      <c r="B58" s="112" t="s">
        <v>55</v>
      </c>
      <c r="C58" s="112" t="s">
        <v>102</v>
      </c>
      <c r="D58" s="112"/>
      <c r="E58" s="110" t="s">
        <v>81</v>
      </c>
      <c r="F58" s="110">
        <v>6</v>
      </c>
      <c r="G58" s="314"/>
      <c r="H58" s="123"/>
      <c r="I58" s="114" t="s">
        <v>151</v>
      </c>
      <c r="J58" s="125" t="s">
        <v>24</v>
      </c>
      <c r="K58" s="126" t="s">
        <v>25</v>
      </c>
      <c r="L58" s="67" t="s">
        <v>133</v>
      </c>
      <c r="M58" s="116" t="s">
        <v>134</v>
      </c>
      <c r="N58" s="67">
        <v>3</v>
      </c>
    </row>
    <row r="59" spans="1:14" ht="23.25" customHeight="1" x14ac:dyDescent="0.2">
      <c r="A59" s="263" t="s">
        <v>30</v>
      </c>
      <c r="B59" s="264"/>
      <c r="C59" s="264"/>
      <c r="D59" s="264"/>
      <c r="E59" s="264"/>
      <c r="F59" s="265"/>
      <c r="G59" s="68">
        <f>SUM(G49:G58)</f>
        <v>12</v>
      </c>
      <c r="H59" s="68">
        <f>SUM(H49:H58)</f>
        <v>48</v>
      </c>
      <c r="I59" s="312"/>
      <c r="J59" s="313"/>
      <c r="K59" s="313"/>
      <c r="L59" s="161"/>
      <c r="M59" s="161"/>
      <c r="N59" s="161"/>
    </row>
    <row r="60" spans="1:14" ht="23.25" customHeight="1" x14ac:dyDescent="0.2">
      <c r="A60" s="266"/>
      <c r="B60" s="267"/>
      <c r="C60" s="267"/>
      <c r="D60" s="267"/>
      <c r="E60" s="267"/>
      <c r="F60" s="268"/>
      <c r="G60" s="263">
        <f>SUM(G59:H59)</f>
        <v>60</v>
      </c>
      <c r="H60" s="264"/>
      <c r="I60" s="313"/>
      <c r="J60" s="313"/>
      <c r="K60" s="313"/>
      <c r="L60" s="162"/>
      <c r="M60" s="162"/>
      <c r="N60" s="162"/>
    </row>
    <row r="61" spans="1:14" ht="23.25" customHeight="1" x14ac:dyDescent="0.2">
      <c r="A61" s="311" t="s">
        <v>60</v>
      </c>
      <c r="B61" s="214"/>
      <c r="C61" s="214"/>
      <c r="D61" s="214"/>
      <c r="E61" s="214"/>
      <c r="F61" s="214"/>
      <c r="G61" s="214"/>
      <c r="H61" s="214"/>
      <c r="I61" s="222"/>
      <c r="J61" s="222"/>
      <c r="K61" s="223"/>
      <c r="L61" s="164"/>
      <c r="M61" s="155"/>
      <c r="N61" s="155"/>
    </row>
    <row r="62" spans="1:14" ht="23.25" customHeight="1" x14ac:dyDescent="0.2">
      <c r="A62" s="150">
        <v>4</v>
      </c>
      <c r="B62" s="69" t="s">
        <v>42</v>
      </c>
      <c r="C62" s="69"/>
      <c r="D62" s="163" t="s">
        <v>91</v>
      </c>
      <c r="E62" s="69"/>
      <c r="F62" s="69"/>
      <c r="G62" s="70"/>
      <c r="H62" s="71">
        <v>59</v>
      </c>
      <c r="I62" s="30" t="s">
        <v>144</v>
      </c>
      <c r="J62" s="165" t="s">
        <v>21</v>
      </c>
      <c r="K62" s="166" t="s">
        <v>17</v>
      </c>
      <c r="L62" s="73"/>
      <c r="M62" s="73"/>
      <c r="N62" s="74"/>
    </row>
    <row r="63" spans="1:14" ht="23.25" customHeight="1" x14ac:dyDescent="0.2">
      <c r="A63" s="48">
        <v>4</v>
      </c>
      <c r="B63" s="47" t="s">
        <v>56</v>
      </c>
      <c r="C63" s="127"/>
      <c r="D63" s="127" t="s">
        <v>104</v>
      </c>
      <c r="E63" s="109" t="s">
        <v>81</v>
      </c>
      <c r="F63" s="47"/>
      <c r="G63" s="75"/>
      <c r="H63" s="66">
        <v>1</v>
      </c>
      <c r="I63" s="45" t="s">
        <v>152</v>
      </c>
      <c r="J63" s="173" t="s">
        <v>22</v>
      </c>
      <c r="K63" s="187" t="s">
        <v>23</v>
      </c>
      <c r="L63" s="76"/>
      <c r="M63" s="76"/>
      <c r="N63" s="74"/>
    </row>
    <row r="64" spans="1:14" ht="23.25" customHeight="1" x14ac:dyDescent="0.2">
      <c r="A64" s="259" t="s">
        <v>31</v>
      </c>
      <c r="B64" s="315"/>
      <c r="C64" s="315"/>
      <c r="D64" s="315"/>
      <c r="E64" s="315"/>
      <c r="F64" s="260"/>
      <c r="G64" s="52">
        <f>SUM(G62:G63)</f>
        <v>0</v>
      </c>
      <c r="H64" s="52">
        <f>SUM(H62:H63)</f>
        <v>60</v>
      </c>
      <c r="I64" s="216"/>
      <c r="J64" s="217"/>
      <c r="K64" s="218"/>
      <c r="L64" s="152"/>
      <c r="M64" s="152"/>
      <c r="N64" s="152"/>
    </row>
    <row r="65" spans="1:16" ht="23.25" customHeight="1" x14ac:dyDescent="0.2">
      <c r="A65" s="279"/>
      <c r="B65" s="277"/>
      <c r="C65" s="277"/>
      <c r="D65" s="277"/>
      <c r="E65" s="277"/>
      <c r="F65" s="278"/>
      <c r="G65" s="259">
        <f>SUM(G64:H64)</f>
        <v>60</v>
      </c>
      <c r="H65" s="260"/>
      <c r="I65" s="219"/>
      <c r="J65" s="220"/>
      <c r="K65" s="221"/>
      <c r="L65" s="152"/>
      <c r="M65" s="152"/>
      <c r="N65" s="152"/>
    </row>
    <row r="66" spans="1:16" ht="23.25" customHeight="1" x14ac:dyDescent="0.2">
      <c r="A66" s="213" t="s">
        <v>62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5"/>
      <c r="L66" s="164"/>
      <c r="M66" s="155"/>
      <c r="N66" s="155"/>
    </row>
    <row r="67" spans="1:16" ht="23.25" customHeight="1" x14ac:dyDescent="0.2">
      <c r="A67" s="79">
        <v>5</v>
      </c>
      <c r="B67" s="77" t="s">
        <v>42</v>
      </c>
      <c r="C67" s="78"/>
      <c r="D67" s="163" t="s">
        <v>91</v>
      </c>
      <c r="E67" s="79" t="s">
        <v>57</v>
      </c>
      <c r="F67" s="78"/>
      <c r="G67" s="79"/>
      <c r="H67" s="80">
        <v>43</v>
      </c>
      <c r="I67" s="30" t="s">
        <v>144</v>
      </c>
      <c r="J67" s="72" t="s">
        <v>21</v>
      </c>
      <c r="K67" s="188" t="s">
        <v>17</v>
      </c>
      <c r="L67" s="81"/>
      <c r="M67" s="81"/>
      <c r="N67" s="74"/>
    </row>
    <row r="68" spans="1:16" ht="23.25" customHeight="1" x14ac:dyDescent="0.2">
      <c r="A68" s="271">
        <v>5</v>
      </c>
      <c r="B68" s="316" t="s">
        <v>59</v>
      </c>
      <c r="C68" s="82"/>
      <c r="D68" s="128" t="s">
        <v>135</v>
      </c>
      <c r="E68" s="271"/>
      <c r="F68" s="273"/>
      <c r="G68" s="302"/>
      <c r="H68" s="318">
        <v>1</v>
      </c>
      <c r="I68" s="326" t="s">
        <v>144</v>
      </c>
      <c r="J68" s="304" t="s">
        <v>22</v>
      </c>
      <c r="K68" s="261" t="s">
        <v>23</v>
      </c>
      <c r="L68" s="81"/>
      <c r="M68" s="81"/>
      <c r="N68" s="74"/>
    </row>
    <row r="69" spans="1:16" ht="23.25" customHeight="1" x14ac:dyDescent="0.2">
      <c r="A69" s="272"/>
      <c r="B69" s="317"/>
      <c r="C69" s="84"/>
      <c r="D69" s="83" t="s">
        <v>99</v>
      </c>
      <c r="E69" s="272"/>
      <c r="F69" s="274"/>
      <c r="G69" s="303"/>
      <c r="H69" s="319"/>
      <c r="I69" s="326"/>
      <c r="J69" s="305"/>
      <c r="K69" s="262"/>
      <c r="L69" s="81"/>
      <c r="M69" s="81"/>
      <c r="N69" s="74"/>
    </row>
    <row r="70" spans="1:16" ht="23.25" customHeight="1" x14ac:dyDescent="0.2">
      <c r="A70" s="85">
        <v>5</v>
      </c>
      <c r="B70" s="86"/>
      <c r="C70" s="86"/>
      <c r="D70" s="86"/>
      <c r="E70" s="86"/>
      <c r="F70" s="86"/>
      <c r="G70" s="87"/>
      <c r="H70" s="88">
        <v>15</v>
      </c>
      <c r="I70" s="86" t="s">
        <v>144</v>
      </c>
      <c r="J70" s="89" t="s">
        <v>32</v>
      </c>
      <c r="K70" s="189" t="s">
        <v>33</v>
      </c>
      <c r="L70" s="81"/>
      <c r="M70" s="81"/>
      <c r="N70" s="74"/>
    </row>
    <row r="71" spans="1:16" ht="23.25" customHeight="1" x14ac:dyDescent="0.2">
      <c r="A71" s="129">
        <v>5</v>
      </c>
      <c r="B71" s="130" t="s">
        <v>44</v>
      </c>
      <c r="C71" s="130"/>
      <c r="D71" s="130"/>
      <c r="E71" s="130"/>
      <c r="F71" s="130"/>
      <c r="G71" s="131">
        <v>1</v>
      </c>
      <c r="H71" s="129" t="s">
        <v>57</v>
      </c>
      <c r="I71" s="130"/>
      <c r="J71" s="124" t="s">
        <v>24</v>
      </c>
      <c r="K71" s="190" t="s">
        <v>25</v>
      </c>
      <c r="L71" s="90"/>
      <c r="M71" s="90"/>
      <c r="N71" s="91"/>
    </row>
    <row r="72" spans="1:16" ht="21" customHeight="1" x14ac:dyDescent="0.2">
      <c r="A72" s="281" t="s">
        <v>34</v>
      </c>
      <c r="B72" s="324"/>
      <c r="C72" s="324"/>
      <c r="D72" s="324"/>
      <c r="E72" s="324"/>
      <c r="F72" s="324"/>
      <c r="G72" s="52">
        <f>SUM(G67:G71)</f>
        <v>1</v>
      </c>
      <c r="H72" s="54">
        <f>SUM(H67:H71)</f>
        <v>59</v>
      </c>
      <c r="I72" s="327"/>
      <c r="J72" s="328"/>
      <c r="K72" s="329"/>
      <c r="L72" s="157"/>
      <c r="M72" s="157"/>
      <c r="N72" s="157"/>
      <c r="O72" s="92"/>
      <c r="P72" s="92"/>
    </row>
    <row r="73" spans="1:16" ht="21" customHeight="1" x14ac:dyDescent="0.2">
      <c r="A73" s="281"/>
      <c r="B73" s="281"/>
      <c r="C73" s="281"/>
      <c r="D73" s="281"/>
      <c r="E73" s="281"/>
      <c r="F73" s="281"/>
      <c r="G73" s="325">
        <v>60</v>
      </c>
      <c r="H73" s="325"/>
      <c r="I73" s="330"/>
      <c r="J73" s="331"/>
      <c r="K73" s="332"/>
      <c r="L73" s="157"/>
      <c r="M73" s="157"/>
      <c r="N73" s="157"/>
      <c r="O73" s="92"/>
      <c r="P73" s="92"/>
    </row>
    <row r="74" spans="1:16" ht="21" customHeight="1" x14ac:dyDescent="0.2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2"/>
      <c r="O74" s="92"/>
      <c r="P74" s="92"/>
    </row>
    <row r="75" spans="1:16" ht="21" customHeight="1" x14ac:dyDescent="0.2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2"/>
      <c r="O75" s="92"/>
      <c r="P75" s="92"/>
    </row>
    <row r="76" spans="1:16" ht="29.25" customHeight="1" x14ac:dyDescent="0.2">
      <c r="A76" s="4" t="s">
        <v>35</v>
      </c>
      <c r="B76" s="94"/>
      <c r="C76" s="94"/>
      <c r="D76" s="94"/>
      <c r="E76" s="94"/>
      <c r="F76" s="94"/>
      <c r="G76" s="4"/>
      <c r="H76" s="4"/>
      <c r="I76" s="4"/>
    </row>
    <row r="77" spans="1:16" ht="23.25" customHeight="1" x14ac:dyDescent="0.2">
      <c r="A77" s="323" t="s">
        <v>80</v>
      </c>
      <c r="B77" s="323"/>
      <c r="C77" s="323"/>
      <c r="D77" s="323"/>
      <c r="E77" s="323"/>
      <c r="F77" s="323"/>
      <c r="G77" s="323"/>
      <c r="H77" s="323"/>
      <c r="I77" s="323"/>
    </row>
    <row r="78" spans="1:16" ht="22.5" customHeight="1" x14ac:dyDescent="0.25">
      <c r="A78" s="323" t="s">
        <v>103</v>
      </c>
      <c r="B78" s="323"/>
      <c r="C78" s="323"/>
      <c r="D78" s="323"/>
      <c r="E78" s="323"/>
      <c r="F78" s="96"/>
      <c r="G78" s="96"/>
      <c r="H78" s="4"/>
      <c r="I78" s="4"/>
    </row>
    <row r="80" spans="1:16" x14ac:dyDescent="0.2">
      <c r="A80" s="196" t="s">
        <v>156</v>
      </c>
      <c r="B80" s="197"/>
      <c r="C80" s="197"/>
      <c r="D80" s="197"/>
      <c r="E80" s="197"/>
      <c r="F80" s="197"/>
      <c r="G80" s="196"/>
      <c r="H80" s="196"/>
      <c r="I80" s="196"/>
    </row>
    <row r="81" spans="1:13" x14ac:dyDescent="0.2">
      <c r="A81" s="320" t="s">
        <v>159</v>
      </c>
      <c r="B81" s="320"/>
      <c r="C81" s="320"/>
      <c r="D81" s="320"/>
      <c r="E81" s="320"/>
      <c r="F81" s="320"/>
      <c r="G81" s="320"/>
      <c r="H81" s="320"/>
      <c r="I81" s="320"/>
    </row>
    <row r="82" spans="1:13" x14ac:dyDescent="0.25">
      <c r="A82" s="320" t="s">
        <v>160</v>
      </c>
      <c r="B82" s="320"/>
      <c r="C82" s="320"/>
      <c r="D82" s="320"/>
      <c r="E82" s="320"/>
      <c r="F82" s="198"/>
      <c r="G82" s="198"/>
      <c r="H82" s="196"/>
      <c r="I82" s="196"/>
    </row>
    <row r="84" spans="1:13" ht="18" customHeight="1" x14ac:dyDescent="0.2">
      <c r="A84" s="321" t="s">
        <v>75</v>
      </c>
      <c r="B84" s="322"/>
      <c r="C84" s="322"/>
      <c r="D84" s="322"/>
      <c r="E84" s="191"/>
      <c r="F84" s="191"/>
      <c r="G84" s="191"/>
      <c r="H84" s="191"/>
      <c r="I84" s="191"/>
      <c r="J84" s="191"/>
      <c r="K84" s="191"/>
      <c r="L84" s="97"/>
      <c r="M84" s="97"/>
    </row>
    <row r="85" spans="1:13" ht="18" customHeight="1" x14ac:dyDescent="0.2">
      <c r="A85" s="193" t="s">
        <v>77</v>
      </c>
      <c r="B85" s="194"/>
      <c r="C85" s="194"/>
      <c r="D85" s="194"/>
      <c r="E85" s="191"/>
      <c r="F85" s="191"/>
      <c r="G85" s="191"/>
      <c r="H85" s="191"/>
      <c r="I85" s="191"/>
      <c r="J85" s="191"/>
      <c r="K85" s="191"/>
      <c r="L85" s="192"/>
      <c r="M85" s="192"/>
    </row>
    <row r="86" spans="1:13" ht="18" customHeight="1" x14ac:dyDescent="0.2">
      <c r="A86" s="321" t="s">
        <v>76</v>
      </c>
      <c r="B86" s="322"/>
      <c r="C86" s="322"/>
      <c r="D86" s="322"/>
      <c r="E86" s="322"/>
      <c r="F86" s="322"/>
      <c r="G86" s="191"/>
      <c r="H86" s="191"/>
      <c r="I86" s="191"/>
      <c r="K86" s="98"/>
      <c r="L86" s="99"/>
      <c r="M86" s="99"/>
    </row>
  </sheetData>
  <sheetProtection selectLockedCells="1" selectUnlockedCells="1"/>
  <mergeCells count="96">
    <mergeCell ref="A81:I81"/>
    <mergeCell ref="A82:E82"/>
    <mergeCell ref="A84:D84"/>
    <mergeCell ref="A86:F86"/>
    <mergeCell ref="G60:H60"/>
    <mergeCell ref="A77:I77"/>
    <mergeCell ref="A78:E78"/>
    <mergeCell ref="A72:F73"/>
    <mergeCell ref="G73:H73"/>
    <mergeCell ref="I68:I69"/>
    <mergeCell ref="I72:K73"/>
    <mergeCell ref="A66:K66"/>
    <mergeCell ref="I64:K65"/>
    <mergeCell ref="K28:K29"/>
    <mergeCell ref="G68:G69"/>
    <mergeCell ref="J68:J69"/>
    <mergeCell ref="C33:C36"/>
    <mergeCell ref="F33:F36"/>
    <mergeCell ref="G33:G36"/>
    <mergeCell ref="H33:H36"/>
    <mergeCell ref="I33:I36"/>
    <mergeCell ref="J33:J36"/>
    <mergeCell ref="A61:K61"/>
    <mergeCell ref="I59:K60"/>
    <mergeCell ref="G57:G58"/>
    <mergeCell ref="A64:F65"/>
    <mergeCell ref="A68:A69"/>
    <mergeCell ref="B68:B69"/>
    <mergeCell ref="H68:H69"/>
    <mergeCell ref="M6:M7"/>
    <mergeCell ref="N6:N7"/>
    <mergeCell ref="G6:H6"/>
    <mergeCell ref="A28:A29"/>
    <mergeCell ref="B28:B29"/>
    <mergeCell ref="E28:E29"/>
    <mergeCell ref="F28:F29"/>
    <mergeCell ref="G28:G29"/>
    <mergeCell ref="H28:H29"/>
    <mergeCell ref="I28:I29"/>
    <mergeCell ref="J28:J29"/>
    <mergeCell ref="C6:C7"/>
    <mergeCell ref="D6:D7"/>
    <mergeCell ref="E6:E7"/>
    <mergeCell ref="F6:F7"/>
    <mergeCell ref="L6:L7"/>
    <mergeCell ref="I6:I7"/>
    <mergeCell ref="G65:H65"/>
    <mergeCell ref="K68:K69"/>
    <mergeCell ref="A59:F60"/>
    <mergeCell ref="K6:K7"/>
    <mergeCell ref="E68:E69"/>
    <mergeCell ref="F68:F69"/>
    <mergeCell ref="G47:H47"/>
    <mergeCell ref="A46:F47"/>
    <mergeCell ref="G31:H31"/>
    <mergeCell ref="A30:F31"/>
    <mergeCell ref="A33:A36"/>
    <mergeCell ref="J6:J7"/>
    <mergeCell ref="A6:A7"/>
    <mergeCell ref="B6:B7"/>
    <mergeCell ref="J12:J15"/>
    <mergeCell ref="K12:K15"/>
    <mergeCell ref="I16:I18"/>
    <mergeCell ref="J16:J18"/>
    <mergeCell ref="K16:K18"/>
    <mergeCell ref="A12:A15"/>
    <mergeCell ref="B12:B15"/>
    <mergeCell ref="F12:F15"/>
    <mergeCell ref="H12:H15"/>
    <mergeCell ref="I12:I15"/>
    <mergeCell ref="A16:A18"/>
    <mergeCell ref="B16:B18"/>
    <mergeCell ref="F16:F18"/>
    <mergeCell ref="G16:G18"/>
    <mergeCell ref="H16:H18"/>
    <mergeCell ref="J19:J20"/>
    <mergeCell ref="K19:K20"/>
    <mergeCell ref="A48:K48"/>
    <mergeCell ref="I46:K47"/>
    <mergeCell ref="A32:K32"/>
    <mergeCell ref="I30:K31"/>
    <mergeCell ref="A19:A20"/>
    <mergeCell ref="B19:B20"/>
    <mergeCell ref="C19:C20"/>
    <mergeCell ref="E19:E20"/>
    <mergeCell ref="F19:F20"/>
    <mergeCell ref="K33:K36"/>
    <mergeCell ref="B33:B36"/>
    <mergeCell ref="G19:G20"/>
    <mergeCell ref="H19:H20"/>
    <mergeCell ref="I19:I20"/>
    <mergeCell ref="A5:K5"/>
    <mergeCell ref="A4:K4"/>
    <mergeCell ref="A3:K3"/>
    <mergeCell ref="A2:K2"/>
    <mergeCell ref="A1:K1"/>
  </mergeCells>
  <pageMargins left="0.19685039370078741" right="0.19685039370078741" top="0.39370078740157483" bottom="0.59055118110236227" header="0.51181102362204722" footer="0.31496062992125984"/>
  <pageSetup paperSize="9" scale="27" firstPageNumber="0" orientation="landscape" r:id="rId1"/>
  <headerFooter alignWithMargins="0">
    <oddFooter xml:space="preserve">&amp;CPagina &amp;P </oddFooter>
  </headerFooter>
  <rowBreaks count="1" manualBreakCount="1">
    <brk id="4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A4B14-4B8D-4F48-84D0-634085263E96}">
  <sheetPr>
    <pageSetUpPr fitToPage="1"/>
  </sheetPr>
  <dimension ref="A1:E35"/>
  <sheetViews>
    <sheetView workbookViewId="0">
      <selection activeCell="K12" sqref="K12"/>
    </sheetView>
  </sheetViews>
  <sheetFormatPr defaultColWidth="9" defaultRowHeight="12.75" x14ac:dyDescent="0.2"/>
  <cols>
    <col min="1" max="1" width="6.140625" style="135" customWidth="1"/>
    <col min="2" max="2" width="27.7109375" style="149" customWidth="1"/>
    <col min="3" max="3" width="14.42578125" style="135" customWidth="1"/>
    <col min="4" max="4" width="46.85546875" style="149" customWidth="1"/>
    <col min="5" max="5" width="9" style="135" hidden="1" customWidth="1"/>
    <col min="6" max="16384" width="9" style="135"/>
  </cols>
  <sheetData>
    <row r="1" spans="1:5" ht="36" customHeight="1" x14ac:dyDescent="0.2">
      <c r="A1" s="133"/>
      <c r="B1" s="333" t="s">
        <v>127</v>
      </c>
      <c r="C1" s="333"/>
      <c r="D1" s="333"/>
      <c r="E1" s="134"/>
    </row>
    <row r="2" spans="1:5" ht="22.5" customHeight="1" x14ac:dyDescent="0.2">
      <c r="A2" s="133"/>
      <c r="B2" s="334" t="s">
        <v>126</v>
      </c>
      <c r="C2" s="334"/>
      <c r="D2" s="334"/>
      <c r="E2" s="136"/>
    </row>
    <row r="3" spans="1:5" ht="25.5" customHeight="1" x14ac:dyDescent="0.2">
      <c r="A3" s="133"/>
      <c r="B3" s="335" t="s">
        <v>125</v>
      </c>
      <c r="C3" s="335"/>
      <c r="D3" s="335"/>
      <c r="E3" s="335"/>
    </row>
    <row r="4" spans="1:5" ht="15" x14ac:dyDescent="0.2">
      <c r="A4" s="133"/>
      <c r="B4" s="137" t="s">
        <v>124</v>
      </c>
      <c r="C4" s="138" t="s">
        <v>123</v>
      </c>
      <c r="D4" s="137" t="s">
        <v>122</v>
      </c>
      <c r="E4" s="139"/>
    </row>
    <row r="5" spans="1:5" ht="20.100000000000001" customHeight="1" x14ac:dyDescent="0.2">
      <c r="A5" s="133"/>
      <c r="B5" s="140" t="s">
        <v>89</v>
      </c>
      <c r="C5" s="141" t="s">
        <v>121</v>
      </c>
      <c r="D5" s="140" t="s">
        <v>20</v>
      </c>
      <c r="E5" s="139"/>
    </row>
    <row r="6" spans="1:5" ht="20.100000000000001" customHeight="1" x14ac:dyDescent="0.2">
      <c r="A6" s="133"/>
      <c r="B6" s="140" t="s">
        <v>96</v>
      </c>
      <c r="C6" s="141" t="s">
        <v>121</v>
      </c>
      <c r="D6" s="140" t="s">
        <v>20</v>
      </c>
      <c r="E6" s="139"/>
    </row>
    <row r="7" spans="1:5" ht="20.100000000000001" customHeight="1" x14ac:dyDescent="0.2">
      <c r="A7" s="133"/>
      <c r="B7" s="140" t="s">
        <v>97</v>
      </c>
      <c r="C7" s="141" t="s">
        <v>121</v>
      </c>
      <c r="D7" s="140" t="s">
        <v>20</v>
      </c>
      <c r="E7" s="139"/>
    </row>
    <row r="8" spans="1:5" ht="20.100000000000001" customHeight="1" x14ac:dyDescent="0.2">
      <c r="A8" s="133"/>
      <c r="B8" s="140" t="s">
        <v>90</v>
      </c>
      <c r="C8" s="141" t="s">
        <v>121</v>
      </c>
      <c r="D8" s="140" t="s">
        <v>20</v>
      </c>
      <c r="E8" s="139"/>
    </row>
    <row r="9" spans="1:5" ht="20.100000000000001" customHeight="1" x14ac:dyDescent="0.2">
      <c r="A9" s="133"/>
      <c r="B9" s="140" t="s">
        <v>120</v>
      </c>
      <c r="C9" s="141" t="s">
        <v>107</v>
      </c>
      <c r="D9" s="140" t="s">
        <v>20</v>
      </c>
      <c r="E9" s="139"/>
    </row>
    <row r="10" spans="1:5" ht="20.100000000000001" customHeight="1" x14ac:dyDescent="0.2">
      <c r="A10" s="133"/>
      <c r="B10" s="140" t="s">
        <v>119</v>
      </c>
      <c r="C10" s="141" t="s">
        <v>107</v>
      </c>
      <c r="D10" s="140" t="s">
        <v>20</v>
      </c>
      <c r="E10" s="139"/>
    </row>
    <row r="11" spans="1:5" ht="20.100000000000001" customHeight="1" x14ac:dyDescent="0.2">
      <c r="A11" s="133"/>
      <c r="B11" s="140" t="s">
        <v>118</v>
      </c>
      <c r="C11" s="141" t="s">
        <v>107</v>
      </c>
      <c r="D11" s="140" t="s">
        <v>20</v>
      </c>
      <c r="E11" s="139"/>
    </row>
    <row r="12" spans="1:5" ht="20.100000000000001" customHeight="1" x14ac:dyDescent="0.2">
      <c r="A12" s="133"/>
      <c r="B12" s="140" t="s">
        <v>117</v>
      </c>
      <c r="C12" s="141" t="s">
        <v>107</v>
      </c>
      <c r="D12" s="140" t="s">
        <v>20</v>
      </c>
      <c r="E12" s="139"/>
    </row>
    <row r="13" spans="1:5" ht="20.100000000000001" customHeight="1" x14ac:dyDescent="0.2">
      <c r="A13" s="133"/>
      <c r="B13" s="140" t="s">
        <v>116</v>
      </c>
      <c r="C13" s="141" t="s">
        <v>107</v>
      </c>
      <c r="D13" s="140" t="s">
        <v>20</v>
      </c>
      <c r="E13" s="139"/>
    </row>
    <row r="14" spans="1:5" ht="20.100000000000001" customHeight="1" x14ac:dyDescent="0.2">
      <c r="A14" s="133"/>
      <c r="B14" s="140" t="s">
        <v>115</v>
      </c>
      <c r="C14" s="141" t="s">
        <v>107</v>
      </c>
      <c r="D14" s="140" t="s">
        <v>20</v>
      </c>
      <c r="E14" s="139"/>
    </row>
    <row r="15" spans="1:5" ht="20.100000000000001" customHeight="1" x14ac:dyDescent="0.2">
      <c r="A15" s="133"/>
      <c r="B15" s="140" t="s">
        <v>114</v>
      </c>
      <c r="C15" s="141" t="s">
        <v>107</v>
      </c>
      <c r="D15" s="140" t="s">
        <v>20</v>
      </c>
      <c r="E15" s="139"/>
    </row>
    <row r="16" spans="1:5" ht="20.100000000000001" customHeight="1" x14ac:dyDescent="0.2">
      <c r="A16" s="133"/>
      <c r="B16" s="140" t="s">
        <v>113</v>
      </c>
      <c r="C16" s="141" t="s">
        <v>107</v>
      </c>
      <c r="D16" s="140" t="s">
        <v>20</v>
      </c>
      <c r="E16" s="139"/>
    </row>
    <row r="17" spans="1:5" ht="20.100000000000001" customHeight="1" x14ac:dyDescent="0.2">
      <c r="A17" s="133"/>
      <c r="B17" s="140" t="s">
        <v>112</v>
      </c>
      <c r="C17" s="141" t="s">
        <v>107</v>
      </c>
      <c r="D17" s="140" t="s">
        <v>20</v>
      </c>
      <c r="E17" s="139"/>
    </row>
    <row r="18" spans="1:5" ht="20.100000000000001" customHeight="1" x14ac:dyDescent="0.2">
      <c r="A18" s="133"/>
      <c r="B18" s="140" t="s">
        <v>111</v>
      </c>
      <c r="C18" s="141" t="s">
        <v>107</v>
      </c>
      <c r="D18" s="140" t="s">
        <v>20</v>
      </c>
      <c r="E18" s="139"/>
    </row>
    <row r="19" spans="1:5" ht="20.100000000000001" customHeight="1" x14ac:dyDescent="0.2">
      <c r="A19" s="133"/>
      <c r="B19" s="140" t="s">
        <v>110</v>
      </c>
      <c r="C19" s="141" t="s">
        <v>107</v>
      </c>
      <c r="D19" s="140" t="s">
        <v>20</v>
      </c>
      <c r="E19" s="139"/>
    </row>
    <row r="20" spans="1:5" ht="20.100000000000001" customHeight="1" x14ac:dyDescent="0.2">
      <c r="A20" s="133"/>
      <c r="B20" s="140" t="s">
        <v>109</v>
      </c>
      <c r="C20" s="141" t="s">
        <v>107</v>
      </c>
      <c r="D20" s="140" t="s">
        <v>20</v>
      </c>
      <c r="E20" s="139"/>
    </row>
    <row r="21" spans="1:5" ht="20.100000000000001" customHeight="1" x14ac:dyDescent="0.2">
      <c r="A21" s="133"/>
      <c r="B21" s="140" t="s">
        <v>108</v>
      </c>
      <c r="C21" s="141" t="s">
        <v>107</v>
      </c>
      <c r="D21" s="140" t="s">
        <v>20</v>
      </c>
      <c r="E21" s="139"/>
    </row>
    <row r="22" spans="1:5" ht="20.100000000000001" customHeight="1" x14ac:dyDescent="0.2">
      <c r="A22" s="133"/>
      <c r="B22" s="142"/>
      <c r="C22" s="143"/>
      <c r="D22" s="142" t="s">
        <v>106</v>
      </c>
      <c r="E22" s="139"/>
    </row>
    <row r="23" spans="1:5" ht="20.100000000000001" customHeight="1" x14ac:dyDescent="0.2">
      <c r="A23" s="133"/>
      <c r="B23" s="142"/>
      <c r="C23" s="143"/>
      <c r="D23" s="142" t="s">
        <v>105</v>
      </c>
      <c r="E23" s="139"/>
    </row>
    <row r="24" spans="1:5" ht="20.100000000000001" customHeight="1" x14ac:dyDescent="0.2">
      <c r="A24" s="133"/>
      <c r="B24" s="144"/>
      <c r="C24" s="145"/>
      <c r="D24" s="144"/>
      <c r="E24" s="146"/>
    </row>
    <row r="25" spans="1:5" ht="20.100000000000001" customHeight="1" x14ac:dyDescent="0.2">
      <c r="A25" s="133"/>
      <c r="B25" s="144"/>
      <c r="C25" s="145"/>
      <c r="D25" s="144"/>
      <c r="E25" s="146"/>
    </row>
    <row r="26" spans="1:5" ht="20.100000000000001" customHeight="1" x14ac:dyDescent="0.2">
      <c r="A26" s="133"/>
      <c r="B26" s="144"/>
      <c r="C26" s="145"/>
      <c r="D26" s="144"/>
      <c r="E26" s="146"/>
    </row>
    <row r="27" spans="1:5" ht="20.100000000000001" customHeight="1" x14ac:dyDescent="0.2">
      <c r="A27" s="133"/>
      <c r="B27" s="144"/>
      <c r="C27" s="145"/>
      <c r="D27" s="144"/>
      <c r="E27" s="146"/>
    </row>
    <row r="28" spans="1:5" ht="20.100000000000001" customHeight="1" x14ac:dyDescent="0.2">
      <c r="A28" s="133"/>
      <c r="B28" s="144"/>
      <c r="C28" s="145"/>
      <c r="D28" s="144"/>
      <c r="E28" s="146"/>
    </row>
    <row r="29" spans="1:5" ht="20.100000000000001" customHeight="1" x14ac:dyDescent="0.2">
      <c r="A29" s="133"/>
      <c r="B29" s="144"/>
      <c r="C29" s="145"/>
      <c r="D29" s="144"/>
      <c r="E29" s="146"/>
    </row>
    <row r="30" spans="1:5" ht="20.100000000000001" customHeight="1" x14ac:dyDescent="0.2">
      <c r="A30" s="133"/>
      <c r="B30" s="144"/>
      <c r="C30" s="145"/>
      <c r="D30" s="144"/>
      <c r="E30" s="146"/>
    </row>
    <row r="31" spans="1:5" ht="20.100000000000001" customHeight="1" x14ac:dyDescent="0.2">
      <c r="A31" s="133"/>
      <c r="B31" s="144"/>
      <c r="C31" s="145"/>
      <c r="D31" s="144"/>
      <c r="E31" s="146"/>
    </row>
    <row r="32" spans="1:5" ht="20.100000000000001" customHeight="1" x14ac:dyDescent="0.2">
      <c r="A32" s="133"/>
      <c r="B32" s="144"/>
      <c r="C32" s="145"/>
      <c r="D32" s="144"/>
      <c r="E32" s="146"/>
    </row>
    <row r="33" spans="1:5" ht="14.25" x14ac:dyDescent="0.2">
      <c r="A33" s="133"/>
      <c r="B33" s="147"/>
      <c r="C33" s="148"/>
      <c r="D33" s="147"/>
      <c r="E33" s="133"/>
    </row>
    <row r="34" spans="1:5" ht="14.25" x14ac:dyDescent="0.2">
      <c r="A34" s="133"/>
      <c r="B34" s="147"/>
      <c r="C34" s="148"/>
      <c r="D34" s="144"/>
      <c r="E34" s="133"/>
    </row>
    <row r="35" spans="1:5" ht="20.100000000000001" customHeight="1" x14ac:dyDescent="0.2">
      <c r="A35" s="133"/>
      <c r="B35" s="147"/>
      <c r="C35" s="148"/>
      <c r="D35" s="144"/>
      <c r="E35" s="133"/>
    </row>
  </sheetData>
  <sheetProtection selectLockedCells="1" selectUnlockedCells="1"/>
  <mergeCells count="3">
    <mergeCell ref="B1:D1"/>
    <mergeCell ref="B2:D2"/>
    <mergeCell ref="B3:E3"/>
  </mergeCells>
  <printOptions horizontalCentered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Organigramma</vt:lpstr>
      <vt:lpstr>Elenco Tutori</vt:lpstr>
      <vt:lpstr>'Elenco Tutori'!Area_stampa</vt:lpstr>
      <vt:lpstr>Organigramma!Area_stampa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Motteran</dc:creator>
  <cp:lastModifiedBy>Arianna Motteran</cp:lastModifiedBy>
  <cp:lastPrinted>2024-09-19T07:49:34Z</cp:lastPrinted>
  <dcterms:created xsi:type="dcterms:W3CDTF">2019-06-27T09:12:33Z</dcterms:created>
  <dcterms:modified xsi:type="dcterms:W3CDTF">2025-04-16T09:24:31Z</dcterms:modified>
</cp:coreProperties>
</file>