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324 OR\Scuole Area Chirurgica\"/>
    </mc:Choice>
  </mc:AlternateContent>
  <xr:revisionPtr revIDLastSave="0" documentId="13_ncr:1_{34FBF66F-7ACB-4D03-AB5C-5DD63BCEACAB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Organigramma" sheetId="1" r:id="rId1"/>
    <sheet name="Elenco Tutori" sheetId="3" r:id="rId2"/>
    <sheet name="Elenco Tutori 2" sheetId="4" r:id="rId3"/>
  </sheets>
  <definedNames>
    <definedName name="_xlnm._FilterDatabase" localSheetId="0" hidden="1">Organigramma!$A$6:$Z$64</definedName>
    <definedName name="_xlnm.Print_Area" localSheetId="2">'Elenco Tutori 2'!$A$1:$E$14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3" i="1" l="1"/>
  <c r="G19" i="1"/>
  <c r="H19" i="1"/>
  <c r="G20" i="1" s="1"/>
  <c r="G27" i="1"/>
  <c r="H27" i="1"/>
  <c r="G37" i="1"/>
  <c r="H37" i="1"/>
  <c r="G38" i="1" s="1"/>
  <c r="G51" i="1"/>
  <c r="H51" i="1"/>
  <c r="G63" i="1"/>
  <c r="G52" i="1" l="1"/>
  <c r="G64" i="1"/>
  <c r="G28" i="1"/>
</calcChain>
</file>

<file path=xl/sharedStrings.xml><?xml version="1.0" encoding="utf-8"?>
<sst xmlns="http://schemas.openxmlformats.org/spreadsheetml/2006/main" count="424" uniqueCount="168">
  <si>
    <t xml:space="preserve">                                                                                                                                                                </t>
  </si>
  <si>
    <t>AREA CHIRURGICA - Classe delle Chirurgie generali e specialistiche</t>
  </si>
  <si>
    <t>ANNO</t>
  </si>
  <si>
    <t>INSEGNAMENTI</t>
  </si>
  <si>
    <t>DOCENTI</t>
  </si>
  <si>
    <t>TUTORI</t>
  </si>
  <si>
    <t>UNIV/OSP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</si>
  <si>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</si>
  <si>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</si>
  <si>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</si>
  <si>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</si>
  <si>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</si>
  <si>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</si>
  <si>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</si>
  <si>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</si>
  <si>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</si>
  <si>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 xml:space="preserve">Anatomia umana </t>
  </si>
  <si>
    <t>Medicina interna</t>
  </si>
  <si>
    <t>MED/09 MEDICINA INTERNA</t>
  </si>
  <si>
    <t xml:space="preserve"> TRONCO COMUNE: Clinico</t>
  </si>
  <si>
    <t>B</t>
  </si>
  <si>
    <t>Anestesiologia</t>
  </si>
  <si>
    <t>MED/41 ANESTESIOLOGIA</t>
  </si>
  <si>
    <t xml:space="preserve"> TRONCO COMUNE: Emergenze e Pronto Soccorso</t>
  </si>
  <si>
    <t>Chirurgia generale</t>
  </si>
  <si>
    <t>Urologia</t>
  </si>
  <si>
    <t>DISCIPLINE SPECIFICHE DELLA TIPOLOGIA</t>
  </si>
  <si>
    <t>TOTALE 1° ANNO</t>
  </si>
  <si>
    <t>Chirurgia pediatrica</t>
  </si>
  <si>
    <t>TOTALE 2° ANNO</t>
  </si>
  <si>
    <t>Anatomia patologica</t>
  </si>
  <si>
    <t>Malattie apparato locomotore</t>
  </si>
  <si>
    <t xml:space="preserve">Attività congressuali </t>
  </si>
  <si>
    <t>ALTRE ATTIVITA'</t>
  </si>
  <si>
    <t>F</t>
  </si>
  <si>
    <t>TOTALE 3° ANNO</t>
  </si>
  <si>
    <t xml:space="preserve">Oncologia medica </t>
  </si>
  <si>
    <t>Ginecologia ed ostetricia</t>
  </si>
  <si>
    <t>DISCIPLINE INTEGRATIVE ED INTERDISCIPLINARI</t>
  </si>
  <si>
    <t>C</t>
  </si>
  <si>
    <t xml:space="preserve">ATTIVITA' CONGRESSUALI </t>
  </si>
  <si>
    <t>Nefrologia</t>
  </si>
  <si>
    <t>TOTALE 4° ANNO</t>
  </si>
  <si>
    <t xml:space="preserve"> </t>
  </si>
  <si>
    <t>Malattie cutanee e veneree</t>
  </si>
  <si>
    <t>Chirurgia vascolare</t>
  </si>
  <si>
    <t>Medicina legale</t>
  </si>
  <si>
    <t>PROVA FINALE</t>
  </si>
  <si>
    <t>E</t>
  </si>
  <si>
    <t>TOTALE 5° ANNO</t>
  </si>
  <si>
    <t>Organigramma approvato dal</t>
  </si>
  <si>
    <t>MUTUAZIONI (mutua da)</t>
  </si>
  <si>
    <t>ORGANIGRAMMA A.A. 2023/2024</t>
  </si>
  <si>
    <t>INSEGNAMENTO</t>
  </si>
  <si>
    <t xml:space="preserve">Statistica medica </t>
  </si>
  <si>
    <t>Consiglio della Scuola di Specializzazione in Urologia in data 12/03/2024</t>
  </si>
  <si>
    <t>Consiglio della Facoltà di Medicina e Chirurgia in data 22/04/2024</t>
  </si>
  <si>
    <t>CHIAMULERA CRISTIANO</t>
  </si>
  <si>
    <t>UNIVR</t>
  </si>
  <si>
    <t>FARMACOLOGIA E TOSSICOLOGIA CLINICA</t>
  </si>
  <si>
    <t>MORETTI UGO</t>
  </si>
  <si>
    <t>TRIFIRO' GIANLUCA</t>
  </si>
  <si>
    <t>Farmacologia Generale</t>
  </si>
  <si>
    <t>INGRASCIOTTA YLENIA</t>
  </si>
  <si>
    <t>* Vedi Allegato 2</t>
  </si>
  <si>
    <t>* Vedi Allegato</t>
  </si>
  <si>
    <t>CERRUTO MARIA ANGELA</t>
  </si>
  <si>
    <t>ANTONELLI ALESSANDRO</t>
  </si>
  <si>
    <t>BRUNELLI MATTEO</t>
  </si>
  <si>
    <t>MAGNAN BRUNO</t>
  </si>
  <si>
    <t>BERTOLO RICCARDO GIUSEPPE</t>
  </si>
  <si>
    <t>MANSUETO GIANCARLO</t>
  </si>
  <si>
    <t>MILELLA MICHELE</t>
  </si>
  <si>
    <t>ONCOLOGIA MEDICA</t>
  </si>
  <si>
    <t>MELISI DAVIDE</t>
  </si>
  <si>
    <t>UCCELLA STEFANO</t>
  </si>
  <si>
    <t>RAFFAELLI RICCIARDA</t>
  </si>
  <si>
    <t>GAMBARO GIOVANNI</t>
  </si>
  <si>
    <t>GIROLOMONI GIAMPIERO</t>
  </si>
  <si>
    <t>RUNGATSCHER ALESSIO</t>
  </si>
  <si>
    <t>RANIERO DARIO</t>
  </si>
  <si>
    <t xml:space="preserve">Il Direttore della Scuola </t>
  </si>
  <si>
    <t>MED 24 – UROLOGIA</t>
  </si>
  <si>
    <t>S.BONIFACIO</t>
  </si>
  <si>
    <t>Tallarigo Carlo</t>
  </si>
  <si>
    <t>ROVIGO</t>
  </si>
  <si>
    <t>Schiavone Dionisio</t>
  </si>
  <si>
    <t>BOLZANO</t>
  </si>
  <si>
    <t>Pycha Armin</t>
  </si>
  <si>
    <t>VILLAFRANCA</t>
  </si>
  <si>
    <t>Pecoraro Giuseppe</t>
  </si>
  <si>
    <t>TRENTO</t>
  </si>
  <si>
    <t>Cai Tommaso</t>
  </si>
  <si>
    <t>LEGNAGO</t>
  </si>
  <si>
    <t>Curti Pierpaolo</t>
  </si>
  <si>
    <t>BASSANO</t>
  </si>
  <si>
    <t>Celia Antonio</t>
  </si>
  <si>
    <t>NEGRAR</t>
  </si>
  <si>
    <t>Cavalleri Stefano</t>
  </si>
  <si>
    <t>SANTORSO</t>
  </si>
  <si>
    <t>Caruso Adara</t>
  </si>
  <si>
    <t>OSP</t>
  </si>
  <si>
    <t>Zecchini Antoniolli Stefano</t>
  </si>
  <si>
    <t>Veccia Alessandro</t>
  </si>
  <si>
    <t>Sarti Alessandra</t>
  </si>
  <si>
    <t>Rubilotta Emanuele</t>
  </si>
  <si>
    <t>Rizzetto Riccardo</t>
  </si>
  <si>
    <t>Porcaro Antonio Benito</t>
  </si>
  <si>
    <t>Novella Giovanni</t>
  </si>
  <si>
    <t>Monaco Carmelo</t>
  </si>
  <si>
    <t>Migliorini Filippo</t>
  </si>
  <si>
    <t xml:space="preserve">Lacola Vincenzo </t>
  </si>
  <si>
    <t>Gozzo Alessandra</t>
  </si>
  <si>
    <t>De Marco Vincenzo</t>
  </si>
  <si>
    <t>D’Amico Antonio</t>
  </si>
  <si>
    <t>Balzarro Matteo</t>
  </si>
  <si>
    <t>UNIV</t>
  </si>
  <si>
    <t>Cerruto Maria Angela</t>
  </si>
  <si>
    <t>Antonelli Alessandro</t>
  </si>
  <si>
    <t>SSD</t>
  </si>
  <si>
    <t>TUTORI ALTRE DISCIPLINE</t>
  </si>
  <si>
    <t>Allegato 1 Organigramma della Scuola per l'a.a. 2023/2024 OR</t>
  </si>
  <si>
    <t>ELENCO TUTORI 1°, 2°, 3°, 4° e 5° ANNO MED/24</t>
  </si>
  <si>
    <t>SCUOLA  DI  SPECIALIZZAZIONE  IN UROLOGIA</t>
  </si>
  <si>
    <t xml:space="preserve">MED/18 CHIRURGIA GENERALE </t>
  </si>
  <si>
    <t>Genna Michele</t>
  </si>
  <si>
    <t xml:space="preserve">UNIV </t>
  </si>
  <si>
    <t>Salvia Roberto</t>
  </si>
  <si>
    <t>de Manzoni Giovanni</t>
  </si>
  <si>
    <t>Ruzzenente Andrea</t>
  </si>
  <si>
    <t>Schweiger Vittorio</t>
  </si>
  <si>
    <t xml:space="preserve">Polati Enrico </t>
  </si>
  <si>
    <t>Martinelli Nicola</t>
  </si>
  <si>
    <t xml:space="preserve">De Franceschi Lucia </t>
  </si>
  <si>
    <t>Allegato 2 Organigramma della Scuola per l'a.a. 2023/2024</t>
  </si>
  <si>
    <t>ELENCO TUTORI 1°, 2°, 3°, 4° e 5°ANNO NON MED/24</t>
  </si>
  <si>
    <t>Scuola di Specializzazione in UROLOGIA</t>
  </si>
  <si>
    <t>Farmacologia</t>
  </si>
  <si>
    <t>Farmacologia traslazionale 1</t>
  </si>
  <si>
    <t>Farmacovigilanza 1</t>
  </si>
  <si>
    <t>Farmacologia Clinica</t>
  </si>
  <si>
    <t>Oncologia medica 4</t>
  </si>
  <si>
    <t>SCIENZE UMANE E MEDICINA DI COMUNITA'</t>
  </si>
  <si>
    <t>BIOS-11/A FARMACOLOGIA</t>
  </si>
  <si>
    <t>BIOS-12/A ANATOMIA UMANA</t>
  </si>
  <si>
    <t>MEDS-24/A STATISTICA MEDICA</t>
  </si>
  <si>
    <t>MEDS-05/A MEDICINA INTERNA</t>
  </si>
  <si>
    <t>MEDS-23/A ANESTESIOLOGIA</t>
  </si>
  <si>
    <t>MEDS-06/A CHIRURGIA GENERALE</t>
  </si>
  <si>
    <t>MEDS-14/C UROLOGIA</t>
  </si>
  <si>
    <t>MEDS-14/B CHIRURGIA PEDIATRICA E INFANTILE</t>
  </si>
  <si>
    <t>MEDS-04/A ANATOMIA PATOLOGICA</t>
  </si>
  <si>
    <t>MEDS-19/A MALATTIE DELL’APPARATO LOCOMOTORE</t>
  </si>
  <si>
    <t>MEDS-22/A DIAGNOSTICA PER IMMAGINI E RADIOTERAPIA</t>
  </si>
  <si>
    <t>MEDS-09/A ONCOLOGIA MEDICA</t>
  </si>
  <si>
    <t>MEDS-21/A GINECOLOGIA E OSTETRICIA</t>
  </si>
  <si>
    <t>MEDS-08/B NEFROLOGIA</t>
  </si>
  <si>
    <t>MEDS-10/C MALATTIE CUTANEE E VENEREE</t>
  </si>
  <si>
    <t>MEDS-13/B CHIRURGIA VASCOLARE</t>
  </si>
  <si>
    <t>MEDS-25/A MEDICINA LEGALE</t>
  </si>
  <si>
    <t>GIACOMELLO LUCA</t>
  </si>
  <si>
    <t>Prof. Alessandro Antonelli</t>
  </si>
  <si>
    <t>SECCHETTIN ERICA</t>
  </si>
  <si>
    <t>PEDIATRIA</t>
  </si>
  <si>
    <t>Statistica medica</t>
  </si>
  <si>
    <t>Modifiche Organigramma approvate dal</t>
  </si>
  <si>
    <t>Consiglio della Scuola di Specializzazione in Urologia in data 16/04/2025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</si>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</sst>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11"/>
      <name val="Arial"/>
      <family val="2"/>
    </font>
    <font>
      <sz val="10"/>
      <name val="Arial"/>
      <family val="2"/>
      <charset val="1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i/>
      <sz val="14"/>
      <name val="Arial"/>
      <family val="2"/>
    </font>
    <font>
      <b/>
      <sz val="14"/>
      <color rgb="FF46DA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46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rgb="FF00B0F0"/>
        <bgColor indexed="35"/>
      </patternFill>
    </fill>
    <fill>
      <patternFill patternType="solid">
        <fgColor rgb="FFFFCC00"/>
        <bgColor indexed="13"/>
      </patternFill>
    </fill>
    <fill>
      <patternFill patternType="solid">
        <fgColor rgb="FFFFCC00"/>
        <bgColor rgb="FFFFBF00"/>
      </patternFill>
    </fill>
    <fill>
      <patternFill patternType="solid">
        <fgColor rgb="FF1CF311"/>
        <bgColor indexed="26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1" fillId="0" borderId="0"/>
    <xf numFmtId="0" fontId="10" fillId="0" borderId="0"/>
    <xf numFmtId="0" fontId="1" fillId="0" borderId="0"/>
  </cellStyleXfs>
  <cellXfs count="175">
    <xf numFmtId="0" fontId="0" fillId="0" borderId="0" xfId="0"/>
    <xf numFmtId="0" fontId="6" fillId="0" borderId="0" xfId="2" applyFont="1"/>
    <xf numFmtId="0" fontId="4" fillId="0" borderId="0" xfId="2" applyFont="1" applyBorder="1" applyAlignment="1">
      <alignment vertical="center" wrapText="1"/>
    </xf>
    <xf numFmtId="0" fontId="1" fillId="0" borderId="0" xfId="0" applyFont="1"/>
    <xf numFmtId="0" fontId="7" fillId="0" borderId="0" xfId="2" applyFont="1" applyBorder="1" applyAlignment="1"/>
    <xf numFmtId="0" fontId="7" fillId="0" borderId="2" xfId="2" applyFont="1" applyBorder="1" applyAlignment="1">
      <alignment vertical="center"/>
    </xf>
    <xf numFmtId="0" fontId="8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6" fillId="0" borderId="12" xfId="2" applyFont="1" applyBorder="1"/>
    <xf numFmtId="0" fontId="1" fillId="4" borderId="11" xfId="3" applyFont="1" applyFill="1" applyBorder="1" applyAlignment="1">
      <alignment horizontal="center" vertical="center" wrapText="1"/>
    </xf>
    <xf numFmtId="0" fontId="1" fillId="4" borderId="11" xfId="2" applyFont="1" applyFill="1" applyBorder="1" applyAlignment="1">
      <alignment horizontal="center"/>
    </xf>
    <xf numFmtId="0" fontId="1" fillId="4" borderId="11" xfId="2" applyFont="1" applyFill="1" applyBorder="1" applyAlignment="1">
      <alignment horizontal="center" wrapText="1"/>
    </xf>
    <xf numFmtId="0" fontId="1" fillId="4" borderId="2" xfId="3" applyFont="1" applyFill="1" applyBorder="1" applyAlignment="1">
      <alignment horizontal="center" vertical="center" wrapText="1"/>
    </xf>
    <xf numFmtId="0" fontId="1" fillId="4" borderId="2" xfId="2" applyFont="1" applyFill="1" applyBorder="1" applyAlignment="1">
      <alignment horizontal="center"/>
    </xf>
    <xf numFmtId="0" fontId="1" fillId="4" borderId="2" xfId="2" applyFont="1" applyFill="1" applyBorder="1" applyAlignment="1">
      <alignment horizontal="center" wrapText="1"/>
    </xf>
    <xf numFmtId="0" fontId="1" fillId="4" borderId="1" xfId="3" applyFont="1" applyFill="1" applyBorder="1" applyAlignment="1">
      <alignment horizontal="center" vertical="center" wrapText="1"/>
    </xf>
    <xf numFmtId="0" fontId="1" fillId="4" borderId="1" xfId="2" applyFont="1" applyFill="1" applyBorder="1" applyAlignment="1">
      <alignment horizontal="center"/>
    </xf>
    <xf numFmtId="0" fontId="1" fillId="4" borderId="1" xfId="2" applyFont="1" applyFill="1" applyBorder="1" applyAlignment="1">
      <alignment horizontal="center" wrapText="1"/>
    </xf>
    <xf numFmtId="0" fontId="1" fillId="4" borderId="5" xfId="3" applyFont="1" applyFill="1" applyBorder="1" applyAlignment="1">
      <alignment horizontal="center" vertical="center" wrapText="1"/>
    </xf>
    <xf numFmtId="0" fontId="1" fillId="4" borderId="5" xfId="2" applyFont="1" applyFill="1" applyBorder="1" applyAlignment="1">
      <alignment horizontal="center"/>
    </xf>
    <xf numFmtId="0" fontId="1" fillId="4" borderId="8" xfId="3" applyFont="1" applyFill="1" applyBorder="1" applyAlignment="1">
      <alignment horizontal="center" vertical="center" wrapText="1"/>
    </xf>
    <xf numFmtId="0" fontId="1" fillId="4" borderId="8" xfId="2" applyFont="1" applyFill="1" applyBorder="1" applyAlignment="1">
      <alignment horizontal="center"/>
    </xf>
    <xf numFmtId="0" fontId="1" fillId="4" borderId="5" xfId="2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wrapText="1"/>
    </xf>
    <xf numFmtId="0" fontId="6" fillId="0" borderId="2" xfId="2" applyFont="1" applyBorder="1"/>
    <xf numFmtId="0" fontId="1" fillId="4" borderId="2" xfId="3" applyFont="1" applyFill="1" applyBorder="1" applyAlignment="1">
      <alignment vertical="center" wrapText="1"/>
    </xf>
    <xf numFmtId="0" fontId="1" fillId="4" borderId="2" xfId="2" applyFont="1" applyFill="1" applyBorder="1" applyAlignment="1">
      <alignment horizontal="left" wrapText="1"/>
    </xf>
    <xf numFmtId="0" fontId="1" fillId="4" borderId="2" xfId="4" applyFont="1" applyFill="1" applyBorder="1" applyAlignment="1">
      <alignment horizontal="left" vertical="center" wrapText="1"/>
    </xf>
    <xf numFmtId="0" fontId="6" fillId="0" borderId="0" xfId="2" applyFont="1" applyFill="1"/>
    <xf numFmtId="0" fontId="1" fillId="0" borderId="0" xfId="3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center"/>
    </xf>
    <xf numFmtId="0" fontId="1" fillId="0" borderId="0" xfId="0" applyFont="1" applyFill="1"/>
    <xf numFmtId="0" fontId="1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3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center" wrapText="1"/>
    </xf>
    <xf numFmtId="0" fontId="11" fillId="7" borderId="5" xfId="0" applyFont="1" applyFill="1" applyBorder="1" applyAlignment="1">
      <alignment vertical="center" wrapText="1"/>
    </xf>
    <xf numFmtId="0" fontId="13" fillId="3" borderId="5" xfId="0" applyFont="1" applyFill="1" applyBorder="1" applyAlignment="1">
      <alignment horizontal="left" vertical="center"/>
    </xf>
    <xf numFmtId="0" fontId="11" fillId="7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left" vertical="center"/>
    </xf>
    <xf numFmtId="0" fontId="13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vertical="center"/>
    </xf>
    <xf numFmtId="0" fontId="11" fillId="10" borderId="5" xfId="0" applyFont="1" applyFill="1" applyBorder="1" applyAlignment="1">
      <alignment horizontal="center" vertical="center"/>
    </xf>
    <xf numFmtId="0" fontId="13" fillId="4" borderId="5" xfId="1" applyFont="1" applyFill="1" applyBorder="1" applyAlignment="1">
      <alignment horizontal="left" vertical="center" wrapText="1"/>
    </xf>
    <xf numFmtId="0" fontId="13" fillId="0" borderId="6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1" fillId="0" borderId="0" xfId="0" applyFont="1" applyFill="1" applyBorder="1" applyAlignment="1"/>
    <xf numFmtId="0" fontId="13" fillId="0" borderId="5" xfId="0" applyFont="1" applyBorder="1" applyAlignment="1"/>
    <xf numFmtId="0" fontId="1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3" fillId="4" borderId="5" xfId="1" applyFont="1" applyFill="1" applyBorder="1" applyAlignment="1">
      <alignment horizontal="center" vertical="center"/>
    </xf>
    <xf numFmtId="0" fontId="13" fillId="4" borderId="5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14" fillId="0" borderId="0" xfId="1" applyFont="1" applyFill="1" applyBorder="1" applyAlignment="1"/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13" fillId="5" borderId="5" xfId="1" applyFont="1" applyFill="1" applyBorder="1" applyAlignment="1">
      <alignment horizontal="center" vertical="center" wrapText="1"/>
    </xf>
    <xf numFmtId="0" fontId="13" fillId="5" borderId="5" xfId="1" applyFont="1" applyFill="1" applyBorder="1" applyAlignment="1">
      <alignment horizontal="left" vertical="center" wrapText="1"/>
    </xf>
    <xf numFmtId="0" fontId="14" fillId="5" borderId="5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/>
    </xf>
    <xf numFmtId="0" fontId="11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left" wrapText="1"/>
    </xf>
    <xf numFmtId="0" fontId="13" fillId="6" borderId="5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left" vertical="center"/>
    </xf>
    <xf numFmtId="0" fontId="14" fillId="6" borderId="5" xfId="1" applyFont="1" applyFill="1" applyBorder="1" applyAlignment="1">
      <alignment horizontal="left" vertical="center"/>
    </xf>
    <xf numFmtId="0" fontId="13" fillId="6" borderId="5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center" wrapText="1"/>
    </xf>
    <xf numFmtId="0" fontId="14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1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1" fillId="11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11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10" borderId="5" xfId="0" applyFont="1" applyFill="1" applyBorder="1" applyAlignment="1">
      <alignment horizontal="center" vertical="center"/>
    </xf>
    <xf numFmtId="0" fontId="13" fillId="12" borderId="5" xfId="0" applyFont="1" applyFill="1" applyBorder="1" applyAlignment="1">
      <alignment horizontal="center" vertical="center"/>
    </xf>
    <xf numFmtId="0" fontId="13" fillId="12" borderId="5" xfId="0" applyFont="1" applyFill="1" applyBorder="1" applyAlignment="1">
      <alignment horizontal="left" vertical="center" wrapText="1"/>
    </xf>
    <xf numFmtId="0" fontId="11" fillId="11" borderId="5" xfId="0" applyFont="1" applyFill="1" applyBorder="1" applyAlignment="1">
      <alignment horizontal="center" vertical="center"/>
    </xf>
    <xf numFmtId="0" fontId="13" fillId="12" borderId="5" xfId="0" applyFont="1" applyFill="1" applyBorder="1" applyAlignment="1">
      <alignment horizontal="center" vertical="center" wrapText="1"/>
    </xf>
    <xf numFmtId="0" fontId="2" fillId="12" borderId="15" xfId="0" applyFont="1" applyFill="1" applyBorder="1" applyAlignment="1">
      <alignment horizontal="center" vertical="center"/>
    </xf>
    <xf numFmtId="0" fontId="13" fillId="10" borderId="5" xfId="5" applyFont="1" applyFill="1" applyBorder="1" applyAlignment="1">
      <alignment horizontal="left" vertical="center"/>
    </xf>
    <xf numFmtId="0" fontId="13" fillId="13" borderId="5" xfId="0" applyFont="1" applyFill="1" applyBorder="1" applyAlignment="1">
      <alignment horizontal="center" vertical="center" wrapText="1"/>
    </xf>
    <xf numFmtId="0" fontId="13" fillId="13" borderId="5" xfId="0" applyFont="1" applyFill="1" applyBorder="1" applyAlignment="1">
      <alignment horizontal="left" vertical="center"/>
    </xf>
    <xf numFmtId="0" fontId="13" fillId="13" borderId="5" xfId="0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horizontal="left" vertical="center" wrapText="1"/>
    </xf>
    <xf numFmtId="0" fontId="2" fillId="13" borderId="15" xfId="0" applyFont="1" applyFill="1" applyBorder="1" applyAlignment="1">
      <alignment horizontal="center" vertical="center" wrapText="1"/>
    </xf>
    <xf numFmtId="0" fontId="13" fillId="14" borderId="5" xfId="0" applyFont="1" applyFill="1" applyBorder="1" applyAlignment="1">
      <alignment horizontal="center" vertical="center" wrapText="1"/>
    </xf>
    <xf numFmtId="0" fontId="13" fillId="14" borderId="5" xfId="0" applyFont="1" applyFill="1" applyBorder="1" applyAlignment="1">
      <alignment horizontal="left" vertical="center" wrapText="1"/>
    </xf>
    <xf numFmtId="0" fontId="2" fillId="14" borderId="15" xfId="0" applyFont="1" applyFill="1" applyBorder="1" applyAlignment="1">
      <alignment horizontal="center" vertical="center"/>
    </xf>
    <xf numFmtId="0" fontId="14" fillId="13" borderId="5" xfId="0" applyFont="1" applyFill="1" applyBorder="1" applyAlignment="1">
      <alignment horizontal="left" vertical="center"/>
    </xf>
    <xf numFmtId="0" fontId="13" fillId="13" borderId="5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13" fillId="14" borderId="5" xfId="1" applyFont="1" applyFill="1" applyBorder="1" applyAlignment="1">
      <alignment horizontal="center" vertical="center" wrapText="1"/>
    </xf>
    <xf numFmtId="0" fontId="14" fillId="14" borderId="5" xfId="1" applyFont="1" applyFill="1" applyBorder="1" applyAlignment="1">
      <alignment horizontal="left" vertical="center" wrapText="1"/>
    </xf>
    <xf numFmtId="0" fontId="13" fillId="14" borderId="5" xfId="1" applyFont="1" applyFill="1" applyBorder="1" applyAlignment="1">
      <alignment horizontal="left" vertical="center" wrapText="1"/>
    </xf>
    <xf numFmtId="0" fontId="2" fillId="14" borderId="15" xfId="1" applyFont="1" applyFill="1" applyBorder="1" applyAlignment="1">
      <alignment horizontal="center" vertical="center"/>
    </xf>
    <xf numFmtId="0" fontId="13" fillId="15" borderId="5" xfId="0" applyFont="1" applyFill="1" applyBorder="1" applyAlignment="1">
      <alignment horizontal="center" vertical="center"/>
    </xf>
    <xf numFmtId="0" fontId="2" fillId="6" borderId="15" xfId="1" applyFont="1" applyFill="1" applyBorder="1" applyAlignment="1">
      <alignment horizontal="center" vertical="center"/>
    </xf>
    <xf numFmtId="0" fontId="13" fillId="13" borderId="5" xfId="1" applyFont="1" applyFill="1" applyBorder="1" applyAlignment="1">
      <alignment horizontal="center" vertical="center" wrapText="1"/>
    </xf>
    <xf numFmtId="0" fontId="13" fillId="13" borderId="5" xfId="1" applyFont="1" applyFill="1" applyBorder="1" applyAlignment="1">
      <alignment horizontal="left" vertical="center" wrapText="1"/>
    </xf>
    <xf numFmtId="0" fontId="2" fillId="13" borderId="15" xfId="1" applyFont="1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/>
    </xf>
    <xf numFmtId="0" fontId="15" fillId="7" borderId="5" xfId="0" applyFont="1" applyFill="1" applyBorder="1" applyAlignment="1">
      <alignment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left"/>
    </xf>
    <xf numFmtId="0" fontId="12" fillId="2" borderId="2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3" fillId="14" borderId="1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12" fillId="9" borderId="7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8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0" borderId="2" xfId="2" applyFont="1" applyBorder="1" applyAlignment="1">
      <alignment horizontal="center"/>
    </xf>
  </cellXfs>
  <cellStyles count="6">
    <cellStyle name="Excel Built-in Normal" xfId="4" xr:uid="{9C36BDBA-424F-4AC4-8C94-C44E00090262}"/>
    <cellStyle name="Normale" xfId="0" builtinId="0"/>
    <cellStyle name="Normale 2" xfId="1" xr:uid="{00000000-0005-0000-0000-000001000000}"/>
    <cellStyle name="Normale 5" xfId="5" xr:uid="{55FCF2D9-3E0F-4213-AB28-4122A51F55FB}"/>
    <cellStyle name="Normale_Foglio1" xfId="2" xr:uid="{A5A429DE-D8FE-4828-90D1-97BCDC35B3C9}"/>
    <cellStyle name="Normale_Neurochirurgia" xfId="3" xr:uid="{13C25096-294C-4FA2-9CAD-C5DCDB3E76C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6DA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209549</xdr:colOff>
      <xdr:row>0</xdr:row>
      <xdr:rowOff>133350</xdr:rowOff>
    </xdr:from>
    <xdr:to>
      <xdr:col>3</xdr:col>
      <xdr:colOff>66675</xdr:colOff>
      <xdr:row>2</xdr:row>
      <xdr:rowOff>238125</xdr:rowOff>
    </xdr:to>
    <xdr:pic>
      <xdr:nvPicPr>
        <xdr:cNvPr id="1129" name="Immagine 2">
          <a:extLst>
            <a:ext uri="{FF2B5EF4-FFF2-40B4-BE49-F238E27FC236}">
              <a16:creationId xmlns:a16="http://schemas.microsoft.com/office/drawing/2014/main" id="{E18C8EAE-0087-4C8D-B79D-37C55AC32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49" y="133350"/>
          <a:ext cx="6134101" cy="1238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9</xdr:col>
      <xdr:colOff>152400</xdr:colOff>
      <xdr:row>0</xdr:row>
      <xdr:rowOff>228600</xdr:rowOff>
    </xdr:from>
    <xdr:to>
      <xdr:col>13</xdr:col>
      <xdr:colOff>123825</xdr:colOff>
      <xdr:row>0</xdr:row>
      <xdr:rowOff>438150</xdr:rowOff>
    </xdr:to>
    <xdr:sp macro="" textlink="" fLocksText="0">
      <xdr:nvSpPr>
        <xdr:cNvPr id="1050" name="CasellaDiTesto 3">
          <a:extLst>
            <a:ext uri="{FF2B5EF4-FFF2-40B4-BE49-F238E27FC236}">
              <a16:creationId xmlns:a16="http://schemas.microsoft.com/office/drawing/2014/main" id="{C33530D0-3FB2-4AC4-A063-63A1C6C48B8F}"/>
            </a:ext>
          </a:extLst>
        </xdr:cNvPr>
        <xdr:cNvSpPr txBox="1">
          <a:spLocks noChangeArrowheads="1"/>
        </xdr:cNvSpPr>
      </xdr:nvSpPr>
      <xdr:spPr bwMode="auto">
        <a:xfrm>
          <a:off x="14020800" y="228600"/>
          <a:ext cx="4438650" cy="2095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3"/>
  <sheetViews>
    <sheetView tabSelected="1" topLeftCell="A49" zoomScale="60" zoomScaleNormal="60" workbookViewId="0">
      <selection activeCell="D78" sqref="D78"/>
    </sheetView>
  </sheetViews>
  <sheetFormatPr defaultRowHeight="18" x14ac:dyDescent="0.25"/>
  <cols>
    <col min="1" max="1" width="10" style="96" customWidth="1"/>
    <col min="2" max="2" width="49.42578125" style="32" bestFit="1" customWidth="1"/>
    <col min="3" max="3" width="46.140625" style="32" bestFit="1" customWidth="1"/>
    <col min="4" max="4" width="35" style="32" bestFit="1" customWidth="1"/>
    <col min="5" max="5" width="14.28515625" style="32" bestFit="1" customWidth="1"/>
    <col min="6" max="6" width="7.140625" style="32" bestFit="1" customWidth="1"/>
    <col min="7" max="7" width="11.7109375" style="96" bestFit="1" customWidth="1"/>
    <col min="8" max="8" width="12" style="96" bestFit="1" customWidth="1"/>
    <col min="9" max="9" width="77.28515625" style="93" bestFit="1" customWidth="1"/>
    <col min="10" max="10" width="92.7109375" style="93" bestFit="1" customWidth="1"/>
    <col min="11" max="11" width="6.7109375" style="94" bestFit="1" customWidth="1"/>
    <col min="12" max="12" width="61.42578125" style="95" bestFit="1" customWidth="1"/>
    <col min="13" max="13" width="34.140625" style="95" bestFit="1" customWidth="1"/>
    <col min="14" max="14" width="9" style="32" bestFit="1" customWidth="1"/>
    <col min="15" max="16384" width="9.140625" style="32"/>
  </cols>
  <sheetData>
    <row r="1" spans="1:14" ht="71.25" customHeight="1" x14ac:dyDescent="0.25">
      <c r="A1" s="155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x14ac:dyDescent="0.25">
      <c r="A2" s="156" t="s">
        <v>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ht="25.5" customHeight="1" x14ac:dyDescent="0.25">
      <c r="A3" s="156" t="s">
        <v>136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</row>
    <row r="4" spans="1:14" s="33" customFormat="1" ht="22.5" customHeight="1" x14ac:dyDescent="0.25">
      <c r="A4" s="157" t="s">
        <v>52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5" spans="1:14" s="33" customFormat="1" ht="24.75" customHeight="1" x14ac:dyDescent="0.25">
      <c r="A5" s="162" t="s">
        <v>2</v>
      </c>
      <c r="B5" s="141" t="s">
        <v>3</v>
      </c>
      <c r="C5" s="141" t="s">
        <v>4</v>
      </c>
      <c r="D5" s="141" t="s">
        <v>5</v>
      </c>
      <c r="E5" s="141" t="s">
        <v>6</v>
      </c>
      <c r="F5" s="141" t="s">
        <v>7</v>
      </c>
      <c r="G5" s="165" t="s">
        <v>8</v>
      </c>
      <c r="H5" s="165"/>
      <c r="I5" s="163" t="s">
        <v>9</v>
      </c>
      <c r="J5" s="163" t="s">
        <v>10</v>
      </c>
      <c r="K5" s="164" t="s">
        <v>11</v>
      </c>
      <c r="L5" s="161" t="s">
        <v>51</v>
      </c>
      <c r="M5" s="159" t="s">
        <v>53</v>
      </c>
      <c r="N5" s="159" t="s">
        <v>2</v>
      </c>
    </row>
    <row r="6" spans="1:14" s="34" customFormat="1" ht="53.25" customHeight="1" x14ac:dyDescent="0.25">
      <c r="A6" s="162"/>
      <c r="B6" s="141"/>
      <c r="C6" s="141"/>
      <c r="D6" s="141"/>
      <c r="E6" s="141"/>
      <c r="F6" s="141"/>
      <c r="G6" s="97" t="s">
        <v>12</v>
      </c>
      <c r="H6" s="97" t="s">
        <v>13</v>
      </c>
      <c r="I6" s="163"/>
      <c r="J6" s="163"/>
      <c r="K6" s="164"/>
      <c r="L6" s="161"/>
      <c r="M6" s="160"/>
      <c r="N6" s="160"/>
    </row>
    <row r="7" spans="1:14" s="34" customFormat="1" ht="30" customHeight="1" x14ac:dyDescent="0.25">
      <c r="A7" s="35">
        <v>1</v>
      </c>
      <c r="B7" s="98" t="s">
        <v>137</v>
      </c>
      <c r="C7" s="37" t="s">
        <v>57</v>
      </c>
      <c r="D7" s="38"/>
      <c r="E7" s="39" t="s">
        <v>58</v>
      </c>
      <c r="F7" s="35">
        <v>3</v>
      </c>
      <c r="G7" s="142">
        <v>1</v>
      </c>
      <c r="H7" s="35"/>
      <c r="I7" s="36" t="s">
        <v>143</v>
      </c>
      <c r="J7" s="40" t="s">
        <v>14</v>
      </c>
      <c r="K7" s="99" t="s">
        <v>15</v>
      </c>
      <c r="L7" s="100" t="s">
        <v>59</v>
      </c>
      <c r="M7" s="42" t="s">
        <v>138</v>
      </c>
      <c r="N7" s="101">
        <v>1</v>
      </c>
    </row>
    <row r="8" spans="1:14" s="34" customFormat="1" ht="30" customHeight="1" x14ac:dyDescent="0.25">
      <c r="A8" s="35">
        <v>1</v>
      </c>
      <c r="B8" s="98" t="s">
        <v>137</v>
      </c>
      <c r="C8" s="37" t="s">
        <v>63</v>
      </c>
      <c r="D8" s="38"/>
      <c r="E8" s="39" t="s">
        <v>58</v>
      </c>
      <c r="F8" s="35">
        <v>3</v>
      </c>
      <c r="G8" s="154"/>
      <c r="H8" s="35"/>
      <c r="I8" s="36" t="s">
        <v>143</v>
      </c>
      <c r="J8" s="40" t="s">
        <v>14</v>
      </c>
      <c r="K8" s="99" t="s">
        <v>15</v>
      </c>
      <c r="L8" s="100" t="s">
        <v>59</v>
      </c>
      <c r="M8" s="42" t="s">
        <v>62</v>
      </c>
      <c r="N8" s="101">
        <v>1</v>
      </c>
    </row>
    <row r="9" spans="1:14" s="34" customFormat="1" ht="30" customHeight="1" x14ac:dyDescent="0.25">
      <c r="A9" s="35">
        <v>1</v>
      </c>
      <c r="B9" s="98" t="s">
        <v>137</v>
      </c>
      <c r="C9" s="37" t="s">
        <v>60</v>
      </c>
      <c r="D9" s="38"/>
      <c r="E9" s="39" t="s">
        <v>58</v>
      </c>
      <c r="F9" s="35">
        <v>3</v>
      </c>
      <c r="G9" s="154"/>
      <c r="H9" s="35"/>
      <c r="I9" s="36" t="s">
        <v>143</v>
      </c>
      <c r="J9" s="40" t="s">
        <v>14</v>
      </c>
      <c r="K9" s="99" t="s">
        <v>15</v>
      </c>
      <c r="L9" s="100" t="s">
        <v>59</v>
      </c>
      <c r="M9" s="102" t="s">
        <v>139</v>
      </c>
      <c r="N9" s="101">
        <v>1</v>
      </c>
    </row>
    <row r="10" spans="1:14" s="34" customFormat="1" ht="30" customHeight="1" x14ac:dyDescent="0.25">
      <c r="A10" s="35">
        <v>1</v>
      </c>
      <c r="B10" s="103" t="s">
        <v>137</v>
      </c>
      <c r="C10" s="37" t="s">
        <v>61</v>
      </c>
      <c r="D10" s="38"/>
      <c r="E10" s="39" t="s">
        <v>58</v>
      </c>
      <c r="F10" s="35">
        <v>3</v>
      </c>
      <c r="G10" s="143"/>
      <c r="H10" s="35"/>
      <c r="I10" s="36" t="s">
        <v>143</v>
      </c>
      <c r="J10" s="40" t="s">
        <v>14</v>
      </c>
      <c r="K10" s="99" t="s">
        <v>15</v>
      </c>
      <c r="L10" s="100" t="s">
        <v>59</v>
      </c>
      <c r="M10" s="102" t="s">
        <v>140</v>
      </c>
      <c r="N10" s="101">
        <v>1</v>
      </c>
    </row>
    <row r="11" spans="1:14" s="34" customFormat="1" ht="30" customHeight="1" x14ac:dyDescent="0.25">
      <c r="A11" s="35">
        <v>1</v>
      </c>
      <c r="B11" s="38" t="s">
        <v>16</v>
      </c>
      <c r="C11" s="137" t="s">
        <v>70</v>
      </c>
      <c r="D11" s="38"/>
      <c r="E11" s="39" t="s">
        <v>58</v>
      </c>
      <c r="F11" s="35">
        <v>12</v>
      </c>
      <c r="G11" s="35">
        <v>1</v>
      </c>
      <c r="H11" s="35"/>
      <c r="I11" s="36" t="s">
        <v>144</v>
      </c>
      <c r="J11" s="40" t="s">
        <v>14</v>
      </c>
      <c r="K11" s="99" t="s">
        <v>15</v>
      </c>
      <c r="L11" s="43"/>
      <c r="M11" s="104"/>
      <c r="N11" s="41"/>
    </row>
    <row r="12" spans="1:14" s="34" customFormat="1" ht="30" customHeight="1" x14ac:dyDescent="0.25">
      <c r="A12" s="35">
        <v>1</v>
      </c>
      <c r="B12" s="38" t="s">
        <v>54</v>
      </c>
      <c r="C12" s="38" t="s">
        <v>162</v>
      </c>
      <c r="D12" s="38"/>
      <c r="E12" s="39" t="s">
        <v>58</v>
      </c>
      <c r="F12" s="35">
        <v>12</v>
      </c>
      <c r="G12" s="35">
        <v>1</v>
      </c>
      <c r="H12" s="35"/>
      <c r="I12" s="36" t="s">
        <v>145</v>
      </c>
      <c r="J12" s="40" t="s">
        <v>14</v>
      </c>
      <c r="K12" s="99" t="s">
        <v>15</v>
      </c>
      <c r="L12" s="44" t="s">
        <v>163</v>
      </c>
      <c r="M12" s="61" t="s">
        <v>164</v>
      </c>
      <c r="N12" s="41">
        <v>1</v>
      </c>
    </row>
    <row r="13" spans="1:14" s="34" customFormat="1" ht="30" customHeight="1" x14ac:dyDescent="0.25">
      <c r="A13" s="45">
        <v>1</v>
      </c>
      <c r="B13" s="46" t="s">
        <v>17</v>
      </c>
      <c r="C13" s="46"/>
      <c r="D13" s="45" t="s">
        <v>64</v>
      </c>
      <c r="E13" s="45"/>
      <c r="F13" s="45"/>
      <c r="G13" s="45"/>
      <c r="H13" s="47">
        <v>2</v>
      </c>
      <c r="I13" s="48" t="s">
        <v>146</v>
      </c>
      <c r="J13" s="105" t="s">
        <v>19</v>
      </c>
      <c r="K13" s="106" t="s">
        <v>20</v>
      </c>
      <c r="L13" s="43"/>
      <c r="M13" s="104"/>
      <c r="N13" s="41"/>
    </row>
    <row r="14" spans="1:14" s="34" customFormat="1" ht="30" customHeight="1" x14ac:dyDescent="0.25">
      <c r="A14" s="45">
        <v>1</v>
      </c>
      <c r="B14" s="46" t="s">
        <v>21</v>
      </c>
      <c r="C14" s="46"/>
      <c r="D14" s="45" t="s">
        <v>64</v>
      </c>
      <c r="E14" s="45"/>
      <c r="F14" s="49"/>
      <c r="G14" s="45"/>
      <c r="H14" s="47">
        <v>6</v>
      </c>
      <c r="I14" s="48" t="s">
        <v>147</v>
      </c>
      <c r="J14" s="47" t="s">
        <v>23</v>
      </c>
      <c r="K14" s="106" t="s">
        <v>20</v>
      </c>
      <c r="L14" s="43"/>
      <c r="M14" s="104"/>
      <c r="N14" s="41"/>
    </row>
    <row r="15" spans="1:14" s="34" customFormat="1" ht="30" customHeight="1" x14ac:dyDescent="0.25">
      <c r="A15" s="45">
        <v>1</v>
      </c>
      <c r="B15" s="46" t="s">
        <v>24</v>
      </c>
      <c r="C15" s="46"/>
      <c r="D15" s="45" t="s">
        <v>64</v>
      </c>
      <c r="E15" s="45"/>
      <c r="F15" s="49"/>
      <c r="G15" s="45"/>
      <c r="H15" s="47">
        <v>30</v>
      </c>
      <c r="I15" s="48" t="s">
        <v>148</v>
      </c>
      <c r="J15" s="105" t="s">
        <v>19</v>
      </c>
      <c r="K15" s="106" t="s">
        <v>20</v>
      </c>
      <c r="L15" s="43"/>
      <c r="M15" s="104"/>
      <c r="N15" s="41"/>
    </row>
    <row r="16" spans="1:14" s="34" customFormat="1" ht="30" customHeight="1" x14ac:dyDescent="0.25">
      <c r="A16" s="45">
        <v>1</v>
      </c>
      <c r="B16" s="46" t="s">
        <v>25</v>
      </c>
      <c r="C16" s="46"/>
      <c r="D16" s="45" t="s">
        <v>65</v>
      </c>
      <c r="E16" s="45"/>
      <c r="F16" s="49"/>
      <c r="G16" s="45"/>
      <c r="H16" s="47">
        <v>14</v>
      </c>
      <c r="I16" s="48" t="s">
        <v>149</v>
      </c>
      <c r="J16" s="47" t="s">
        <v>26</v>
      </c>
      <c r="K16" s="106" t="s">
        <v>20</v>
      </c>
      <c r="L16" s="43"/>
      <c r="M16" s="104"/>
      <c r="N16" s="41"/>
    </row>
    <row r="17" spans="1:14" s="34" customFormat="1" ht="30" customHeight="1" x14ac:dyDescent="0.25">
      <c r="A17" s="45">
        <v>1</v>
      </c>
      <c r="B17" s="46" t="s">
        <v>25</v>
      </c>
      <c r="C17" s="46" t="s">
        <v>66</v>
      </c>
      <c r="D17" s="46"/>
      <c r="E17" s="50" t="s">
        <v>58</v>
      </c>
      <c r="F17" s="45">
        <v>30</v>
      </c>
      <c r="G17" s="45">
        <v>2.5</v>
      </c>
      <c r="H17" s="47"/>
      <c r="I17" s="48" t="s">
        <v>149</v>
      </c>
      <c r="J17" s="47" t="s">
        <v>26</v>
      </c>
      <c r="K17" s="106" t="s">
        <v>20</v>
      </c>
      <c r="L17" s="43"/>
      <c r="M17" s="104"/>
      <c r="N17" s="41"/>
    </row>
    <row r="18" spans="1:14" ht="30" customHeight="1" x14ac:dyDescent="0.25">
      <c r="A18" s="45">
        <v>1</v>
      </c>
      <c r="B18" s="46" t="s">
        <v>25</v>
      </c>
      <c r="C18" s="51" t="s">
        <v>67</v>
      </c>
      <c r="D18" s="46"/>
      <c r="E18" s="50" t="s">
        <v>58</v>
      </c>
      <c r="F18" s="45">
        <v>30</v>
      </c>
      <c r="G18" s="45">
        <v>2.5</v>
      </c>
      <c r="H18" s="47"/>
      <c r="I18" s="48" t="s">
        <v>149</v>
      </c>
      <c r="J18" s="47" t="s">
        <v>26</v>
      </c>
      <c r="K18" s="106" t="s">
        <v>20</v>
      </c>
      <c r="L18" s="43"/>
      <c r="M18" s="104"/>
      <c r="N18" s="107"/>
    </row>
    <row r="19" spans="1:14" s="34" customFormat="1" ht="30" customHeight="1" x14ac:dyDescent="0.25">
      <c r="A19" s="149" t="s">
        <v>27</v>
      </c>
      <c r="B19" s="149"/>
      <c r="C19" s="149"/>
      <c r="D19" s="149"/>
      <c r="E19" s="149"/>
      <c r="F19" s="149"/>
      <c r="G19" s="53">
        <f>SUM(G7:G18)</f>
        <v>8</v>
      </c>
      <c r="H19" s="54">
        <f>SUM(H7:H18)</f>
        <v>52</v>
      </c>
      <c r="I19" s="153"/>
      <c r="J19" s="153"/>
      <c r="K19" s="153"/>
      <c r="L19" s="153"/>
      <c r="M19" s="153"/>
      <c r="N19" s="153"/>
    </row>
    <row r="20" spans="1:14" s="34" customFormat="1" ht="30" customHeight="1" x14ac:dyDescent="0.25">
      <c r="A20" s="149"/>
      <c r="B20" s="149"/>
      <c r="C20" s="149"/>
      <c r="D20" s="149"/>
      <c r="E20" s="149"/>
      <c r="F20" s="149"/>
      <c r="G20" s="149">
        <f>SUM(G19:H19)</f>
        <v>60</v>
      </c>
      <c r="H20" s="169"/>
      <c r="I20" s="153"/>
      <c r="J20" s="153"/>
      <c r="K20" s="153"/>
      <c r="L20" s="153"/>
      <c r="M20" s="153"/>
      <c r="N20" s="153"/>
    </row>
    <row r="21" spans="1:14" s="55" customFormat="1" ht="30" customHeight="1" x14ac:dyDescent="0.25">
      <c r="A21" s="45">
        <v>2</v>
      </c>
      <c r="B21" s="46" t="s">
        <v>21</v>
      </c>
      <c r="C21" s="46"/>
      <c r="D21" s="45" t="s">
        <v>64</v>
      </c>
      <c r="E21" s="49"/>
      <c r="F21" s="49"/>
      <c r="G21" s="45"/>
      <c r="H21" s="47">
        <v>2</v>
      </c>
      <c r="I21" s="48" t="s">
        <v>147</v>
      </c>
      <c r="J21" s="47" t="s">
        <v>23</v>
      </c>
      <c r="K21" s="106" t="s">
        <v>20</v>
      </c>
      <c r="L21" s="43"/>
      <c r="M21" s="104"/>
      <c r="N21" s="43"/>
    </row>
    <row r="22" spans="1:14" s="55" customFormat="1" ht="30" customHeight="1" x14ac:dyDescent="0.25">
      <c r="A22" s="45">
        <v>2</v>
      </c>
      <c r="B22" s="46" t="s">
        <v>28</v>
      </c>
      <c r="C22" s="46"/>
      <c r="D22" s="136" t="s">
        <v>160</v>
      </c>
      <c r="E22" s="108" t="s">
        <v>58</v>
      </c>
      <c r="F22" s="49"/>
      <c r="G22" s="45"/>
      <c r="H22" s="47">
        <v>1</v>
      </c>
      <c r="I22" s="48" t="s">
        <v>150</v>
      </c>
      <c r="J22" s="105" t="s">
        <v>19</v>
      </c>
      <c r="K22" s="106" t="s">
        <v>20</v>
      </c>
      <c r="L22" s="43"/>
      <c r="M22" s="104"/>
      <c r="N22" s="43"/>
    </row>
    <row r="23" spans="1:14" s="55" customFormat="1" ht="30" customHeight="1" x14ac:dyDescent="0.25">
      <c r="A23" s="45">
        <v>2</v>
      </c>
      <c r="B23" s="46" t="s">
        <v>24</v>
      </c>
      <c r="C23" s="46"/>
      <c r="D23" s="45" t="s">
        <v>64</v>
      </c>
      <c r="E23" s="49"/>
      <c r="F23" s="49"/>
      <c r="G23" s="45"/>
      <c r="H23" s="47">
        <v>10</v>
      </c>
      <c r="I23" s="48" t="s">
        <v>148</v>
      </c>
      <c r="J23" s="105" t="s">
        <v>19</v>
      </c>
      <c r="K23" s="106" t="s">
        <v>20</v>
      </c>
      <c r="L23" s="43"/>
      <c r="M23" s="104"/>
      <c r="N23" s="43"/>
    </row>
    <row r="24" spans="1:14" s="55" customFormat="1" ht="30" customHeight="1" x14ac:dyDescent="0.25">
      <c r="A24" s="45">
        <v>2</v>
      </c>
      <c r="B24" s="46" t="s">
        <v>25</v>
      </c>
      <c r="C24" s="46" t="s">
        <v>66</v>
      </c>
      <c r="D24" s="46"/>
      <c r="E24" s="50" t="s">
        <v>58</v>
      </c>
      <c r="F24" s="45">
        <v>72</v>
      </c>
      <c r="G24" s="45">
        <v>6</v>
      </c>
      <c r="H24" s="47"/>
      <c r="I24" s="48" t="s">
        <v>149</v>
      </c>
      <c r="J24" s="47" t="s">
        <v>26</v>
      </c>
      <c r="K24" s="106" t="s">
        <v>20</v>
      </c>
      <c r="L24" s="43"/>
      <c r="M24" s="104"/>
      <c r="N24" s="43"/>
    </row>
    <row r="25" spans="1:14" s="55" customFormat="1" ht="30" customHeight="1" x14ac:dyDescent="0.25">
      <c r="A25" s="45">
        <v>2</v>
      </c>
      <c r="B25" s="46" t="s">
        <v>25</v>
      </c>
      <c r="C25" s="51" t="s">
        <v>67</v>
      </c>
      <c r="D25" s="46"/>
      <c r="E25" s="50" t="s">
        <v>58</v>
      </c>
      <c r="F25" s="45">
        <v>72</v>
      </c>
      <c r="G25" s="45">
        <v>6</v>
      </c>
      <c r="H25" s="47"/>
      <c r="I25" s="48" t="s">
        <v>149</v>
      </c>
      <c r="J25" s="47" t="s">
        <v>26</v>
      </c>
      <c r="K25" s="106" t="s">
        <v>20</v>
      </c>
      <c r="L25" s="43"/>
      <c r="M25" s="104"/>
      <c r="N25" s="43"/>
    </row>
    <row r="26" spans="1:14" s="55" customFormat="1" ht="30" customHeight="1" x14ac:dyDescent="0.25">
      <c r="A26" s="45">
        <v>2</v>
      </c>
      <c r="B26" s="46" t="s">
        <v>25</v>
      </c>
      <c r="C26" s="46"/>
      <c r="D26" s="45" t="s">
        <v>65</v>
      </c>
      <c r="E26" s="49"/>
      <c r="F26" s="49"/>
      <c r="G26" s="45"/>
      <c r="H26" s="47">
        <v>35</v>
      </c>
      <c r="I26" s="48" t="s">
        <v>149</v>
      </c>
      <c r="J26" s="47" t="s">
        <v>26</v>
      </c>
      <c r="K26" s="106" t="s">
        <v>20</v>
      </c>
      <c r="L26" s="43"/>
      <c r="M26" s="104"/>
      <c r="N26" s="43"/>
    </row>
    <row r="27" spans="1:14" s="55" customFormat="1" ht="30" customHeight="1" x14ac:dyDescent="0.25">
      <c r="A27" s="170" t="s">
        <v>29</v>
      </c>
      <c r="B27" s="170"/>
      <c r="C27" s="170"/>
      <c r="D27" s="170"/>
      <c r="E27" s="170"/>
      <c r="F27" s="170"/>
      <c r="G27" s="53">
        <f>SUM(G21:G26)</f>
        <v>12</v>
      </c>
      <c r="H27" s="54">
        <f>SUM(H21:H26)</f>
        <v>48</v>
      </c>
      <c r="I27" s="152"/>
      <c r="J27" s="152"/>
      <c r="K27" s="152"/>
      <c r="L27" s="152"/>
      <c r="M27" s="152"/>
      <c r="N27" s="152"/>
    </row>
    <row r="28" spans="1:14" ht="30" customHeight="1" x14ac:dyDescent="0.25">
      <c r="A28" s="170"/>
      <c r="B28" s="170"/>
      <c r="C28" s="170"/>
      <c r="D28" s="170"/>
      <c r="E28" s="170"/>
      <c r="F28" s="170"/>
      <c r="G28" s="149">
        <f>SUM(G27:H27)</f>
        <v>60</v>
      </c>
      <c r="H28" s="169"/>
      <c r="I28" s="152"/>
      <c r="J28" s="152"/>
      <c r="K28" s="152"/>
      <c r="L28" s="152"/>
      <c r="M28" s="152"/>
      <c r="N28" s="152"/>
    </row>
    <row r="29" spans="1:14" ht="30" customHeight="1" x14ac:dyDescent="0.25">
      <c r="A29" s="109">
        <v>3</v>
      </c>
      <c r="B29" s="110" t="s">
        <v>30</v>
      </c>
      <c r="C29" s="110" t="s">
        <v>68</v>
      </c>
      <c r="D29" s="110"/>
      <c r="E29" s="111" t="s">
        <v>58</v>
      </c>
      <c r="F29" s="112">
        <v>12</v>
      </c>
      <c r="G29" s="109">
        <v>1</v>
      </c>
      <c r="H29" s="112"/>
      <c r="I29" s="110" t="s">
        <v>151</v>
      </c>
      <c r="J29" s="112" t="s">
        <v>14</v>
      </c>
      <c r="K29" s="113" t="s">
        <v>15</v>
      </c>
      <c r="L29" s="43"/>
      <c r="M29" s="43"/>
      <c r="N29" s="56"/>
    </row>
    <row r="30" spans="1:14" ht="30" customHeight="1" x14ac:dyDescent="0.25">
      <c r="A30" s="45">
        <v>3</v>
      </c>
      <c r="B30" s="48" t="s">
        <v>31</v>
      </c>
      <c r="C30" s="46"/>
      <c r="D30" s="46" t="s">
        <v>69</v>
      </c>
      <c r="E30" s="50" t="s">
        <v>58</v>
      </c>
      <c r="F30" s="45"/>
      <c r="G30" s="45"/>
      <c r="H30" s="47">
        <v>2</v>
      </c>
      <c r="I30" s="114" t="s">
        <v>152</v>
      </c>
      <c r="J30" s="47" t="s">
        <v>23</v>
      </c>
      <c r="K30" s="106" t="s">
        <v>20</v>
      </c>
      <c r="L30" s="43"/>
      <c r="M30" s="43"/>
      <c r="N30" s="56"/>
    </row>
    <row r="31" spans="1:14" ht="30" customHeight="1" x14ac:dyDescent="0.25">
      <c r="A31" s="45">
        <v>3</v>
      </c>
      <c r="B31" s="46" t="s">
        <v>24</v>
      </c>
      <c r="C31" s="46"/>
      <c r="D31" s="45" t="s">
        <v>64</v>
      </c>
      <c r="E31" s="45"/>
      <c r="F31" s="45"/>
      <c r="G31" s="45"/>
      <c r="H31" s="47">
        <v>4</v>
      </c>
      <c r="I31" s="48" t="s">
        <v>148</v>
      </c>
      <c r="J31" s="105" t="s">
        <v>19</v>
      </c>
      <c r="K31" s="106" t="s">
        <v>20</v>
      </c>
      <c r="L31" s="43"/>
      <c r="M31" s="43"/>
      <c r="N31" s="56"/>
    </row>
    <row r="32" spans="1:14" ht="30" customHeight="1" x14ac:dyDescent="0.25">
      <c r="A32" s="45">
        <v>3</v>
      </c>
      <c r="B32" s="46" t="s">
        <v>25</v>
      </c>
      <c r="C32" s="46" t="s">
        <v>66</v>
      </c>
      <c r="D32" s="46"/>
      <c r="E32" s="50" t="s">
        <v>58</v>
      </c>
      <c r="F32" s="45">
        <v>72</v>
      </c>
      <c r="G32" s="45">
        <v>6</v>
      </c>
      <c r="H32" s="47"/>
      <c r="I32" s="48" t="s">
        <v>149</v>
      </c>
      <c r="J32" s="47" t="s">
        <v>26</v>
      </c>
      <c r="K32" s="106" t="s">
        <v>20</v>
      </c>
      <c r="L32" s="43"/>
      <c r="M32" s="43"/>
      <c r="N32" s="56"/>
    </row>
    <row r="33" spans="1:14" ht="30" customHeight="1" x14ac:dyDescent="0.25">
      <c r="A33" s="45">
        <v>3</v>
      </c>
      <c r="B33" s="46" t="s">
        <v>25</v>
      </c>
      <c r="C33" s="51" t="s">
        <v>67</v>
      </c>
      <c r="D33" s="46"/>
      <c r="E33" s="50" t="s">
        <v>58</v>
      </c>
      <c r="F33" s="45">
        <v>84</v>
      </c>
      <c r="G33" s="45">
        <v>7</v>
      </c>
      <c r="H33" s="47"/>
      <c r="I33" s="48" t="s">
        <v>149</v>
      </c>
      <c r="J33" s="47" t="s">
        <v>26</v>
      </c>
      <c r="K33" s="106" t="s">
        <v>20</v>
      </c>
      <c r="L33" s="43"/>
      <c r="M33" s="43"/>
      <c r="N33" s="56"/>
    </row>
    <row r="34" spans="1:14" ht="30" customHeight="1" x14ac:dyDescent="0.25">
      <c r="A34" s="45">
        <v>3</v>
      </c>
      <c r="B34" s="46" t="s">
        <v>25</v>
      </c>
      <c r="C34" s="51" t="s">
        <v>70</v>
      </c>
      <c r="D34" s="46"/>
      <c r="E34" s="50" t="s">
        <v>58</v>
      </c>
      <c r="F34" s="45">
        <v>12</v>
      </c>
      <c r="G34" s="45">
        <v>1</v>
      </c>
      <c r="H34" s="47"/>
      <c r="I34" s="48" t="s">
        <v>149</v>
      </c>
      <c r="J34" s="47" t="s">
        <v>26</v>
      </c>
      <c r="K34" s="106" t="s">
        <v>20</v>
      </c>
      <c r="L34" s="43"/>
      <c r="M34" s="43"/>
      <c r="N34" s="56"/>
    </row>
    <row r="35" spans="1:14" ht="30" customHeight="1" x14ac:dyDescent="0.25">
      <c r="A35" s="45">
        <v>3</v>
      </c>
      <c r="B35" s="46" t="s">
        <v>25</v>
      </c>
      <c r="C35" s="46"/>
      <c r="D35" s="45" t="s">
        <v>65</v>
      </c>
      <c r="E35" s="45"/>
      <c r="F35" s="45"/>
      <c r="G35" s="45"/>
      <c r="H35" s="47">
        <v>38</v>
      </c>
      <c r="I35" s="48" t="s">
        <v>149</v>
      </c>
      <c r="J35" s="47" t="s">
        <v>26</v>
      </c>
      <c r="K35" s="106" t="s">
        <v>20</v>
      </c>
      <c r="L35" s="43"/>
      <c r="M35" s="43"/>
      <c r="N35" s="56"/>
    </row>
    <row r="36" spans="1:14" ht="30" customHeight="1" x14ac:dyDescent="0.25">
      <c r="A36" s="115">
        <v>3</v>
      </c>
      <c r="B36" s="116" t="s">
        <v>32</v>
      </c>
      <c r="C36" s="116" t="s">
        <v>71</v>
      </c>
      <c r="D36" s="116"/>
      <c r="E36" s="117"/>
      <c r="F36" s="117">
        <v>12</v>
      </c>
      <c r="G36" s="115">
        <v>1</v>
      </c>
      <c r="H36" s="117"/>
      <c r="I36" s="118" t="s">
        <v>153</v>
      </c>
      <c r="J36" s="115" t="s">
        <v>33</v>
      </c>
      <c r="K36" s="119" t="s">
        <v>34</v>
      </c>
      <c r="L36" s="57"/>
      <c r="M36" s="57"/>
      <c r="N36" s="52"/>
    </row>
    <row r="37" spans="1:14" ht="30" customHeight="1" x14ac:dyDescent="0.25">
      <c r="A37" s="149" t="s">
        <v>35</v>
      </c>
      <c r="B37" s="149"/>
      <c r="C37" s="149"/>
      <c r="D37" s="149"/>
      <c r="E37" s="149"/>
      <c r="F37" s="149"/>
      <c r="G37" s="58">
        <f>SUM(G29:G36)</f>
        <v>16</v>
      </c>
      <c r="H37" s="59">
        <f>SUM(H29:H36)</f>
        <v>44</v>
      </c>
      <c r="I37" s="152"/>
      <c r="J37" s="152"/>
      <c r="K37" s="152"/>
      <c r="L37" s="152"/>
      <c r="M37" s="152"/>
      <c r="N37" s="152"/>
    </row>
    <row r="38" spans="1:14" ht="30" customHeight="1" x14ac:dyDescent="0.25">
      <c r="A38" s="149"/>
      <c r="B38" s="149"/>
      <c r="C38" s="149"/>
      <c r="D38" s="149"/>
      <c r="E38" s="149"/>
      <c r="F38" s="149"/>
      <c r="G38" s="150">
        <f>SUM(G37:H37)</f>
        <v>60</v>
      </c>
      <c r="H38" s="151"/>
      <c r="I38" s="152"/>
      <c r="J38" s="152"/>
      <c r="K38" s="152"/>
      <c r="L38" s="152"/>
      <c r="M38" s="152"/>
      <c r="N38" s="152"/>
    </row>
    <row r="39" spans="1:14" ht="30" customHeight="1" x14ac:dyDescent="0.25">
      <c r="A39" s="35">
        <v>4</v>
      </c>
      <c r="B39" s="36" t="s">
        <v>36</v>
      </c>
      <c r="C39" s="36" t="s">
        <v>72</v>
      </c>
      <c r="D39" s="36"/>
      <c r="E39" s="39" t="s">
        <v>58</v>
      </c>
      <c r="F39" s="40">
        <v>6</v>
      </c>
      <c r="G39" s="142">
        <v>1</v>
      </c>
      <c r="H39" s="60"/>
      <c r="I39" s="36" t="s">
        <v>154</v>
      </c>
      <c r="J39" s="40" t="s">
        <v>14</v>
      </c>
      <c r="K39" s="99" t="s">
        <v>15</v>
      </c>
      <c r="L39" s="41" t="s">
        <v>73</v>
      </c>
      <c r="M39" s="61" t="s">
        <v>141</v>
      </c>
      <c r="N39" s="41">
        <v>4</v>
      </c>
    </row>
    <row r="40" spans="1:14" ht="30" customHeight="1" x14ac:dyDescent="0.25">
      <c r="A40" s="35">
        <v>4</v>
      </c>
      <c r="B40" s="36" t="s">
        <v>36</v>
      </c>
      <c r="C40" s="36" t="s">
        <v>74</v>
      </c>
      <c r="D40" s="36"/>
      <c r="E40" s="39" t="s">
        <v>58</v>
      </c>
      <c r="F40" s="40">
        <v>6</v>
      </c>
      <c r="G40" s="143"/>
      <c r="H40" s="60"/>
      <c r="I40" s="36" t="s">
        <v>154</v>
      </c>
      <c r="J40" s="40" t="s">
        <v>14</v>
      </c>
      <c r="K40" s="99" t="s">
        <v>15</v>
      </c>
      <c r="L40" s="43"/>
      <c r="M40" s="104"/>
      <c r="N40" s="107"/>
    </row>
    <row r="41" spans="1:14" ht="30" customHeight="1" x14ac:dyDescent="0.25">
      <c r="A41" s="45">
        <v>4</v>
      </c>
      <c r="B41" s="46" t="s">
        <v>21</v>
      </c>
      <c r="C41" s="46"/>
      <c r="D41" s="45" t="s">
        <v>64</v>
      </c>
      <c r="E41" s="45"/>
      <c r="F41" s="45"/>
      <c r="G41" s="47"/>
      <c r="H41" s="47">
        <v>1</v>
      </c>
      <c r="I41" s="48" t="s">
        <v>147</v>
      </c>
      <c r="J41" s="47" t="s">
        <v>23</v>
      </c>
      <c r="K41" s="106" t="s">
        <v>20</v>
      </c>
      <c r="L41" s="43"/>
      <c r="M41" s="104"/>
      <c r="N41" s="107"/>
    </row>
    <row r="42" spans="1:14" ht="30" customHeight="1" x14ac:dyDescent="0.25">
      <c r="A42" s="45">
        <v>4</v>
      </c>
      <c r="B42" s="46" t="s">
        <v>28</v>
      </c>
      <c r="C42" s="46"/>
      <c r="D42" s="136" t="s">
        <v>160</v>
      </c>
      <c r="E42" s="108" t="s">
        <v>58</v>
      </c>
      <c r="F42" s="45"/>
      <c r="G42" s="47"/>
      <c r="H42" s="47">
        <v>1</v>
      </c>
      <c r="I42" s="48" t="s">
        <v>150</v>
      </c>
      <c r="J42" s="105" t="s">
        <v>19</v>
      </c>
      <c r="K42" s="106" t="s">
        <v>20</v>
      </c>
      <c r="L42" s="43"/>
      <c r="M42" s="104"/>
      <c r="N42" s="107"/>
    </row>
    <row r="43" spans="1:14" ht="30" customHeight="1" x14ac:dyDescent="0.25">
      <c r="A43" s="45">
        <v>4</v>
      </c>
      <c r="B43" s="46" t="s">
        <v>25</v>
      </c>
      <c r="C43" s="46" t="s">
        <v>66</v>
      </c>
      <c r="D43" s="46"/>
      <c r="E43" s="50" t="s">
        <v>58</v>
      </c>
      <c r="F43" s="45">
        <v>75</v>
      </c>
      <c r="G43" s="47">
        <v>6.25</v>
      </c>
      <c r="H43" s="47"/>
      <c r="I43" s="48" t="s">
        <v>149</v>
      </c>
      <c r="J43" s="47" t="s">
        <v>26</v>
      </c>
      <c r="K43" s="106" t="s">
        <v>20</v>
      </c>
      <c r="L43" s="43"/>
      <c r="M43" s="104"/>
      <c r="N43" s="107"/>
    </row>
    <row r="44" spans="1:14" ht="30" customHeight="1" x14ac:dyDescent="0.25">
      <c r="A44" s="45">
        <v>4</v>
      </c>
      <c r="B44" s="46" t="s">
        <v>25</v>
      </c>
      <c r="C44" s="51" t="s">
        <v>67</v>
      </c>
      <c r="D44" s="46"/>
      <c r="E44" s="50" t="s">
        <v>58</v>
      </c>
      <c r="F44" s="45">
        <v>75</v>
      </c>
      <c r="G44" s="47">
        <v>6.25</v>
      </c>
      <c r="H44" s="47"/>
      <c r="I44" s="48" t="s">
        <v>149</v>
      </c>
      <c r="J44" s="47" t="s">
        <v>26</v>
      </c>
      <c r="K44" s="106" t="s">
        <v>20</v>
      </c>
      <c r="L44" s="43"/>
      <c r="M44" s="104"/>
      <c r="N44" s="107"/>
    </row>
    <row r="45" spans="1:14" ht="30" customHeight="1" x14ac:dyDescent="0.25">
      <c r="A45" s="45">
        <v>4</v>
      </c>
      <c r="B45" s="46" t="s">
        <v>25</v>
      </c>
      <c r="C45" s="51" t="s">
        <v>70</v>
      </c>
      <c r="D45" s="46"/>
      <c r="E45" s="50" t="s">
        <v>58</v>
      </c>
      <c r="F45" s="45">
        <v>18</v>
      </c>
      <c r="G45" s="47">
        <v>1.5</v>
      </c>
      <c r="H45" s="47"/>
      <c r="I45" s="48" t="s">
        <v>149</v>
      </c>
      <c r="J45" s="47" t="s">
        <v>26</v>
      </c>
      <c r="K45" s="106" t="s">
        <v>20</v>
      </c>
      <c r="L45" s="43"/>
      <c r="M45" s="104"/>
      <c r="N45" s="107"/>
    </row>
    <row r="46" spans="1:14" ht="30" customHeight="1" x14ac:dyDescent="0.25">
      <c r="A46" s="45">
        <v>4</v>
      </c>
      <c r="B46" s="46" t="s">
        <v>25</v>
      </c>
      <c r="C46" s="46"/>
      <c r="D46" s="45" t="s">
        <v>65</v>
      </c>
      <c r="E46" s="45"/>
      <c r="F46" s="45"/>
      <c r="G46" s="45"/>
      <c r="H46" s="47">
        <v>40</v>
      </c>
      <c r="I46" s="48" t="s">
        <v>149</v>
      </c>
      <c r="J46" s="47" t="s">
        <v>26</v>
      </c>
      <c r="K46" s="106" t="s">
        <v>20</v>
      </c>
      <c r="L46" s="43"/>
      <c r="M46" s="104"/>
      <c r="N46" s="107"/>
    </row>
    <row r="47" spans="1:14" ht="30" customHeight="1" x14ac:dyDescent="0.25">
      <c r="A47" s="62">
        <v>4</v>
      </c>
      <c r="B47" s="63" t="s">
        <v>37</v>
      </c>
      <c r="C47" s="63" t="s">
        <v>75</v>
      </c>
      <c r="D47" s="64"/>
      <c r="E47" s="62" t="s">
        <v>58</v>
      </c>
      <c r="F47" s="120">
        <v>6</v>
      </c>
      <c r="G47" s="144">
        <v>1</v>
      </c>
      <c r="H47" s="120"/>
      <c r="I47" s="121" t="s">
        <v>155</v>
      </c>
      <c r="J47" s="120" t="s">
        <v>38</v>
      </c>
      <c r="K47" s="122" t="s">
        <v>39</v>
      </c>
      <c r="L47" s="43"/>
      <c r="M47" s="104"/>
      <c r="N47" s="107"/>
    </row>
    <row r="48" spans="1:14" ht="30" customHeight="1" x14ac:dyDescent="0.25">
      <c r="A48" s="62">
        <v>4</v>
      </c>
      <c r="B48" s="63" t="s">
        <v>37</v>
      </c>
      <c r="C48" s="63" t="s">
        <v>76</v>
      </c>
      <c r="D48" s="64"/>
      <c r="E48" s="62" t="s">
        <v>58</v>
      </c>
      <c r="F48" s="120">
        <v>6</v>
      </c>
      <c r="G48" s="145"/>
      <c r="H48" s="120"/>
      <c r="I48" s="121" t="s">
        <v>155</v>
      </c>
      <c r="J48" s="120" t="s">
        <v>38</v>
      </c>
      <c r="K48" s="122" t="s">
        <v>39</v>
      </c>
      <c r="L48" s="43"/>
      <c r="M48" s="104"/>
      <c r="N48" s="107"/>
    </row>
    <row r="49" spans="1:26" ht="30" customHeight="1" x14ac:dyDescent="0.25">
      <c r="A49" s="115">
        <v>4</v>
      </c>
      <c r="B49" s="116" t="s">
        <v>32</v>
      </c>
      <c r="C49" s="123"/>
      <c r="D49" s="123"/>
      <c r="E49" s="123"/>
      <c r="F49" s="123"/>
      <c r="G49" s="115">
        <v>1</v>
      </c>
      <c r="H49" s="124"/>
      <c r="I49" s="118" t="s">
        <v>40</v>
      </c>
      <c r="J49" s="115" t="s">
        <v>33</v>
      </c>
      <c r="K49" s="119" t="s">
        <v>34</v>
      </c>
      <c r="L49" s="57"/>
      <c r="M49" s="125"/>
      <c r="N49" s="107"/>
    </row>
    <row r="50" spans="1:26" ht="30" customHeight="1" x14ac:dyDescent="0.25">
      <c r="A50" s="115">
        <v>4</v>
      </c>
      <c r="B50" s="118" t="s">
        <v>41</v>
      </c>
      <c r="C50" s="116" t="s">
        <v>77</v>
      </c>
      <c r="D50" s="123"/>
      <c r="E50" s="117" t="s">
        <v>58</v>
      </c>
      <c r="F50" s="117">
        <v>12</v>
      </c>
      <c r="G50" s="115">
        <v>1</v>
      </c>
      <c r="H50" s="124"/>
      <c r="I50" s="118" t="s">
        <v>156</v>
      </c>
      <c r="J50" s="115" t="s">
        <v>33</v>
      </c>
      <c r="K50" s="119" t="s">
        <v>34</v>
      </c>
      <c r="L50" s="57"/>
      <c r="M50" s="125"/>
      <c r="N50" s="107"/>
    </row>
    <row r="51" spans="1:26" ht="30" customHeight="1" x14ac:dyDescent="0.25">
      <c r="A51" s="149" t="s">
        <v>42</v>
      </c>
      <c r="B51" s="149"/>
      <c r="C51" s="149"/>
      <c r="D51" s="149"/>
      <c r="E51" s="149"/>
      <c r="F51" s="149"/>
      <c r="G51" s="58">
        <f>SUM(G39:G50)</f>
        <v>18</v>
      </c>
      <c r="H51" s="58">
        <f>SUM(H39:H50)</f>
        <v>42</v>
      </c>
      <c r="I51" s="146"/>
      <c r="J51" s="147"/>
      <c r="K51" s="147"/>
      <c r="L51" s="147"/>
      <c r="M51" s="147"/>
      <c r="N51" s="148"/>
    </row>
    <row r="52" spans="1:26" ht="30" customHeight="1" x14ac:dyDescent="0.25">
      <c r="A52" s="149"/>
      <c r="B52" s="149"/>
      <c r="C52" s="149"/>
      <c r="D52" s="149"/>
      <c r="E52" s="149"/>
      <c r="F52" s="149"/>
      <c r="G52" s="150">
        <f>SUM(G51:H51)</f>
        <v>60</v>
      </c>
      <c r="H52" s="150"/>
      <c r="I52" s="146"/>
      <c r="J52" s="147"/>
      <c r="K52" s="147"/>
      <c r="L52" s="147"/>
      <c r="M52" s="147"/>
      <c r="N52" s="148"/>
    </row>
    <row r="53" spans="1:26" ht="30" customHeight="1" x14ac:dyDescent="0.25">
      <c r="A53" s="65">
        <v>5</v>
      </c>
      <c r="B53" s="46" t="s">
        <v>24</v>
      </c>
      <c r="C53" s="46"/>
      <c r="D53" s="45" t="s">
        <v>64</v>
      </c>
      <c r="E53" s="45"/>
      <c r="F53" s="45"/>
      <c r="G53" s="65"/>
      <c r="H53" s="66">
        <v>1</v>
      </c>
      <c r="I53" s="51" t="s">
        <v>148</v>
      </c>
      <c r="J53" s="105" t="s">
        <v>19</v>
      </c>
      <c r="K53" s="126" t="s">
        <v>20</v>
      </c>
      <c r="L53" s="67"/>
      <c r="M53" s="67"/>
      <c r="N53" s="56"/>
      <c r="Q53" s="55"/>
      <c r="R53" s="55"/>
      <c r="S53" s="55"/>
      <c r="T53" s="55"/>
      <c r="U53" s="55"/>
      <c r="V53" s="55"/>
      <c r="W53" s="55"/>
      <c r="X53" s="55"/>
      <c r="Y53" s="55"/>
      <c r="Z53" s="55"/>
    </row>
    <row r="54" spans="1:26" ht="30" customHeight="1" x14ac:dyDescent="0.25">
      <c r="A54" s="65">
        <v>5</v>
      </c>
      <c r="B54" s="46" t="s">
        <v>25</v>
      </c>
      <c r="C54" s="51" t="s">
        <v>67</v>
      </c>
      <c r="D54" s="46"/>
      <c r="E54" s="50" t="s">
        <v>58</v>
      </c>
      <c r="F54" s="45">
        <v>36</v>
      </c>
      <c r="G54" s="45">
        <v>3</v>
      </c>
      <c r="H54" s="66"/>
      <c r="I54" s="51" t="s">
        <v>149</v>
      </c>
      <c r="J54" s="66" t="s">
        <v>26</v>
      </c>
      <c r="K54" s="126" t="s">
        <v>20</v>
      </c>
      <c r="L54" s="67"/>
      <c r="M54" s="67"/>
      <c r="N54" s="56"/>
      <c r="Q54" s="55"/>
      <c r="R54" s="55"/>
      <c r="S54" s="55"/>
      <c r="T54" s="55"/>
      <c r="U54" s="55"/>
      <c r="V54" s="55"/>
      <c r="W54" s="55"/>
      <c r="X54" s="55"/>
      <c r="Y54" s="55"/>
      <c r="Z54" s="55"/>
    </row>
    <row r="55" spans="1:26" ht="30" customHeight="1" x14ac:dyDescent="0.3">
      <c r="A55" s="65">
        <v>5</v>
      </c>
      <c r="B55" s="46" t="s">
        <v>25</v>
      </c>
      <c r="C55" s="46" t="s">
        <v>66</v>
      </c>
      <c r="D55" s="46"/>
      <c r="E55" s="50" t="s">
        <v>58</v>
      </c>
      <c r="F55" s="45">
        <v>60</v>
      </c>
      <c r="G55" s="45">
        <v>5</v>
      </c>
      <c r="H55" s="66" t="s">
        <v>43</v>
      </c>
      <c r="I55" s="51" t="s">
        <v>149</v>
      </c>
      <c r="J55" s="66" t="s">
        <v>26</v>
      </c>
      <c r="K55" s="126" t="s">
        <v>20</v>
      </c>
      <c r="L55" s="67"/>
      <c r="M55" s="67"/>
      <c r="N55" s="56"/>
      <c r="Q55" s="55"/>
      <c r="R55" s="68"/>
      <c r="S55" s="69"/>
      <c r="T55" s="68"/>
      <c r="U55" s="70"/>
      <c r="V55" s="71"/>
      <c r="W55" s="72"/>
      <c r="X55" s="73"/>
      <c r="Y55" s="55"/>
      <c r="Z55" s="55"/>
    </row>
    <row r="56" spans="1:26" ht="30" customHeight="1" x14ac:dyDescent="0.3">
      <c r="A56" s="65">
        <v>5</v>
      </c>
      <c r="B56" s="46" t="s">
        <v>25</v>
      </c>
      <c r="C56" s="46"/>
      <c r="D56" s="45" t="s">
        <v>65</v>
      </c>
      <c r="E56" s="45"/>
      <c r="F56" s="45"/>
      <c r="G56" s="66"/>
      <c r="H56" s="66">
        <v>30</v>
      </c>
      <c r="I56" s="51" t="s">
        <v>149</v>
      </c>
      <c r="J56" s="66" t="s">
        <v>26</v>
      </c>
      <c r="K56" s="126" t="s">
        <v>20</v>
      </c>
      <c r="L56" s="67"/>
      <c r="M56" s="67"/>
      <c r="N56" s="56"/>
      <c r="Q56" s="55"/>
      <c r="R56" s="68"/>
      <c r="S56" s="69"/>
      <c r="T56" s="68"/>
      <c r="U56" s="70"/>
      <c r="V56" s="71"/>
      <c r="W56" s="72"/>
      <c r="X56" s="73"/>
      <c r="Y56" s="55"/>
      <c r="Z56" s="55"/>
    </row>
    <row r="57" spans="1:26" ht="30" customHeight="1" x14ac:dyDescent="0.3">
      <c r="A57" s="74">
        <v>5</v>
      </c>
      <c r="B57" s="75" t="s">
        <v>44</v>
      </c>
      <c r="C57" s="75" t="s">
        <v>78</v>
      </c>
      <c r="D57" s="76"/>
      <c r="E57" s="62" t="s">
        <v>58</v>
      </c>
      <c r="F57" s="127">
        <v>12</v>
      </c>
      <c r="G57" s="127">
        <v>1</v>
      </c>
      <c r="H57" s="128"/>
      <c r="I57" s="129" t="s">
        <v>157</v>
      </c>
      <c r="J57" s="127" t="s">
        <v>38</v>
      </c>
      <c r="K57" s="130" t="s">
        <v>39</v>
      </c>
      <c r="L57" s="67"/>
      <c r="M57" s="67"/>
      <c r="N57" s="56"/>
      <c r="Q57" s="55"/>
      <c r="R57" s="68"/>
      <c r="S57" s="77"/>
      <c r="T57" s="70"/>
      <c r="U57" s="70"/>
      <c r="V57" s="78"/>
      <c r="W57" s="72"/>
      <c r="X57" s="73"/>
      <c r="Y57" s="55"/>
      <c r="Z57" s="55"/>
    </row>
    <row r="58" spans="1:26" ht="30" customHeight="1" x14ac:dyDescent="0.25">
      <c r="A58" s="74">
        <v>5</v>
      </c>
      <c r="B58" s="75" t="s">
        <v>45</v>
      </c>
      <c r="C58" s="75" t="s">
        <v>79</v>
      </c>
      <c r="D58" s="76"/>
      <c r="E58" s="62" t="s">
        <v>58</v>
      </c>
      <c r="F58" s="127">
        <v>12</v>
      </c>
      <c r="G58" s="127">
        <v>1</v>
      </c>
      <c r="H58" s="128"/>
      <c r="I58" s="129" t="s">
        <v>158</v>
      </c>
      <c r="J58" s="127" t="s">
        <v>38</v>
      </c>
      <c r="K58" s="130" t="s">
        <v>39</v>
      </c>
      <c r="L58" s="67"/>
      <c r="M58" s="67"/>
      <c r="N58" s="56"/>
      <c r="Q58" s="55"/>
      <c r="R58" s="70"/>
      <c r="S58" s="79"/>
      <c r="T58" s="70"/>
      <c r="U58" s="79"/>
      <c r="V58" s="71"/>
      <c r="W58" s="72"/>
      <c r="X58" s="79"/>
      <c r="Y58" s="55"/>
      <c r="Z58" s="55"/>
    </row>
    <row r="59" spans="1:26" ht="30" customHeight="1" x14ac:dyDescent="0.25">
      <c r="A59" s="74">
        <v>5</v>
      </c>
      <c r="B59" s="75" t="s">
        <v>46</v>
      </c>
      <c r="C59" s="75" t="s">
        <v>80</v>
      </c>
      <c r="D59" s="76"/>
      <c r="E59" s="62" t="s">
        <v>58</v>
      </c>
      <c r="F59" s="127">
        <v>12</v>
      </c>
      <c r="G59" s="127">
        <v>1</v>
      </c>
      <c r="H59" s="127"/>
      <c r="I59" s="129" t="s">
        <v>159</v>
      </c>
      <c r="J59" s="131" t="s">
        <v>142</v>
      </c>
      <c r="K59" s="130" t="s">
        <v>39</v>
      </c>
      <c r="L59" s="67"/>
      <c r="M59" s="67"/>
      <c r="N59" s="56"/>
      <c r="Q59" s="55"/>
      <c r="R59" s="70"/>
      <c r="S59" s="79"/>
      <c r="T59" s="70"/>
      <c r="U59" s="79"/>
      <c r="V59" s="80"/>
      <c r="W59" s="72"/>
      <c r="X59" s="79"/>
      <c r="Y59" s="55"/>
      <c r="Z59" s="55"/>
    </row>
    <row r="60" spans="1:26" ht="30" customHeight="1" x14ac:dyDescent="0.25">
      <c r="A60" s="74">
        <v>5</v>
      </c>
      <c r="B60" s="75" t="s">
        <v>25</v>
      </c>
      <c r="C60" s="75" t="s">
        <v>67</v>
      </c>
      <c r="D60" s="76"/>
      <c r="E60" s="62" t="s">
        <v>58</v>
      </c>
      <c r="F60" s="127">
        <v>12</v>
      </c>
      <c r="G60" s="127">
        <v>1</v>
      </c>
      <c r="H60" s="127"/>
      <c r="I60" s="129" t="s">
        <v>149</v>
      </c>
      <c r="J60" s="127" t="s">
        <v>38</v>
      </c>
      <c r="K60" s="130" t="s">
        <v>39</v>
      </c>
      <c r="L60" s="67"/>
      <c r="M60" s="67"/>
      <c r="N60" s="56"/>
      <c r="Q60" s="55"/>
      <c r="R60" s="70"/>
      <c r="S60" s="79"/>
      <c r="T60" s="70"/>
      <c r="U60" s="70"/>
      <c r="V60" s="80"/>
      <c r="W60" s="72"/>
      <c r="X60" s="73"/>
      <c r="Y60" s="55"/>
      <c r="Z60" s="55"/>
    </row>
    <row r="61" spans="1:26" ht="30" customHeight="1" x14ac:dyDescent="0.25">
      <c r="A61" s="81">
        <v>5</v>
      </c>
      <c r="B61" s="82"/>
      <c r="C61" s="83"/>
      <c r="D61" s="83"/>
      <c r="E61" s="83"/>
      <c r="F61" s="83"/>
      <c r="G61" s="81"/>
      <c r="H61" s="81">
        <v>15</v>
      </c>
      <c r="I61" s="84"/>
      <c r="J61" s="81" t="s">
        <v>47</v>
      </c>
      <c r="K61" s="132" t="s">
        <v>48</v>
      </c>
      <c r="L61" s="67"/>
      <c r="M61" s="67"/>
      <c r="N61" s="56"/>
      <c r="Q61" s="55"/>
      <c r="R61" s="70"/>
      <c r="S61" s="79"/>
      <c r="T61" s="70"/>
      <c r="U61" s="70"/>
      <c r="V61" s="80"/>
      <c r="W61" s="72"/>
      <c r="X61" s="73"/>
      <c r="Y61" s="55"/>
      <c r="Z61" s="55"/>
    </row>
    <row r="62" spans="1:26" ht="30" customHeight="1" x14ac:dyDescent="0.25">
      <c r="A62" s="133">
        <v>5</v>
      </c>
      <c r="B62" s="116" t="s">
        <v>32</v>
      </c>
      <c r="C62" s="134"/>
      <c r="D62" s="134"/>
      <c r="E62" s="133"/>
      <c r="F62" s="133">
        <v>24</v>
      </c>
      <c r="G62" s="133">
        <v>2</v>
      </c>
      <c r="H62" s="133"/>
      <c r="I62" s="134" t="s">
        <v>40</v>
      </c>
      <c r="J62" s="133" t="s">
        <v>33</v>
      </c>
      <c r="K62" s="135" t="s">
        <v>34</v>
      </c>
      <c r="L62" s="85"/>
      <c r="M62" s="85"/>
      <c r="N62" s="56"/>
      <c r="Q62" s="55"/>
      <c r="R62" s="86"/>
      <c r="S62" s="87"/>
      <c r="T62" s="86"/>
      <c r="U62" s="86"/>
      <c r="V62" s="78"/>
      <c r="W62" s="73"/>
      <c r="X62" s="73"/>
      <c r="Y62" s="55"/>
      <c r="Z62" s="55"/>
    </row>
    <row r="63" spans="1:26" ht="30" customHeight="1" x14ac:dyDescent="0.3">
      <c r="A63" s="149" t="s">
        <v>49</v>
      </c>
      <c r="B63" s="149"/>
      <c r="C63" s="149"/>
      <c r="D63" s="149"/>
      <c r="E63" s="149"/>
      <c r="F63" s="149"/>
      <c r="G63" s="58">
        <f>SUM(G53:G62)</f>
        <v>14</v>
      </c>
      <c r="H63" s="59">
        <f>SUM(H53:H62)</f>
        <v>46</v>
      </c>
      <c r="I63" s="152"/>
      <c r="J63" s="152"/>
      <c r="K63" s="152"/>
      <c r="L63" s="152"/>
      <c r="M63" s="152"/>
      <c r="N63" s="152"/>
      <c r="Q63" s="55"/>
      <c r="R63" s="88"/>
      <c r="S63" s="89"/>
      <c r="T63" s="88"/>
      <c r="U63" s="70"/>
      <c r="V63" s="71"/>
      <c r="W63" s="72"/>
      <c r="X63" s="72"/>
      <c r="Y63" s="55"/>
      <c r="Z63" s="55"/>
    </row>
    <row r="64" spans="1:26" ht="30" customHeight="1" x14ac:dyDescent="0.25">
      <c r="A64" s="149"/>
      <c r="B64" s="149"/>
      <c r="C64" s="149"/>
      <c r="D64" s="149"/>
      <c r="E64" s="149"/>
      <c r="F64" s="149"/>
      <c r="G64" s="150">
        <f>SUM(G63:H63)</f>
        <v>60</v>
      </c>
      <c r="H64" s="151"/>
      <c r="I64" s="152"/>
      <c r="J64" s="152"/>
      <c r="K64" s="152"/>
      <c r="L64" s="152"/>
      <c r="M64" s="152"/>
      <c r="N64" s="152"/>
      <c r="Q64" s="55"/>
      <c r="R64" s="166"/>
      <c r="S64" s="166"/>
      <c r="T64" s="90"/>
      <c r="U64" s="90"/>
      <c r="V64" s="167"/>
      <c r="W64" s="167"/>
      <c r="X64" s="167"/>
      <c r="Y64" s="55"/>
      <c r="Z64" s="55"/>
    </row>
    <row r="65" spans="1:26" ht="18" customHeight="1" x14ac:dyDescent="0.25">
      <c r="A65" s="91"/>
      <c r="B65" s="91"/>
      <c r="C65" s="91"/>
      <c r="D65" s="91"/>
      <c r="E65" s="91"/>
      <c r="F65" s="91"/>
      <c r="G65" s="92"/>
      <c r="H65" s="92"/>
      <c r="I65" s="92"/>
      <c r="J65" s="92"/>
      <c r="K65" s="92"/>
      <c r="L65" s="92"/>
      <c r="M65" s="92"/>
      <c r="Q65" s="55"/>
      <c r="R65" s="166"/>
      <c r="S65" s="166"/>
      <c r="T65" s="167"/>
      <c r="U65" s="167"/>
      <c r="V65" s="167"/>
      <c r="W65" s="167"/>
      <c r="X65" s="167"/>
      <c r="Y65" s="55"/>
      <c r="Z65" s="55"/>
    </row>
    <row r="66" spans="1:26" ht="21.75" customHeight="1" x14ac:dyDescent="0.25">
      <c r="A66" s="33" t="s">
        <v>50</v>
      </c>
      <c r="B66" s="33"/>
      <c r="C66" s="33"/>
      <c r="D66" s="33"/>
      <c r="E66" s="33"/>
      <c r="F66" s="33"/>
      <c r="G66" s="34"/>
      <c r="H66" s="33"/>
      <c r="I66" s="32"/>
    </row>
    <row r="67" spans="1:26" ht="24" customHeight="1" x14ac:dyDescent="0.25">
      <c r="A67" s="168" t="s">
        <v>55</v>
      </c>
      <c r="B67" s="168"/>
      <c r="C67" s="168"/>
      <c r="D67" s="168"/>
      <c r="E67" s="168"/>
      <c r="F67" s="168"/>
      <c r="G67" s="168"/>
      <c r="H67" s="33"/>
      <c r="I67" s="32"/>
    </row>
    <row r="68" spans="1:26" ht="22.5" customHeight="1" x14ac:dyDescent="0.25">
      <c r="A68" s="168" t="s">
        <v>56</v>
      </c>
      <c r="B68" s="168"/>
      <c r="C68" s="168"/>
      <c r="D68" s="168"/>
      <c r="E68" s="33"/>
      <c r="F68" s="33"/>
      <c r="G68" s="34"/>
      <c r="H68" s="33"/>
      <c r="I68" s="32"/>
    </row>
    <row r="69" spans="1:26" ht="20.25" customHeight="1" x14ac:dyDescent="0.25"/>
    <row r="70" spans="1:26" ht="17.25" customHeight="1" x14ac:dyDescent="0.25">
      <c r="A70" s="33"/>
      <c r="B70" s="33"/>
      <c r="C70" s="33"/>
      <c r="D70" s="33"/>
      <c r="E70" s="33"/>
      <c r="F70" s="33"/>
      <c r="G70" s="34"/>
    </row>
    <row r="71" spans="1:26" ht="20.25" customHeight="1" x14ac:dyDescent="0.25">
      <c r="A71" s="138" t="s">
        <v>165</v>
      </c>
      <c r="B71" s="138"/>
      <c r="C71" s="138"/>
      <c r="D71" s="138"/>
      <c r="E71" s="138"/>
      <c r="F71" s="138"/>
      <c r="G71" s="139"/>
    </row>
    <row r="72" spans="1:26" ht="21" customHeight="1" x14ac:dyDescent="0.25">
      <c r="A72" s="140" t="s">
        <v>166</v>
      </c>
      <c r="B72" s="140"/>
      <c r="C72" s="140"/>
      <c r="D72" s="140"/>
      <c r="E72" s="140"/>
      <c r="F72" s="140"/>
      <c r="G72" s="140"/>
    </row>
    <row r="73" spans="1:26" x14ac:dyDescent="0.25">
      <c r="A73" s="140" t="s">
        <v>167</v>
      </c>
      <c r="B73" s="140"/>
      <c r="C73" s="140"/>
      <c r="D73" s="140"/>
      <c r="E73" s="138"/>
      <c r="F73" s="138"/>
      <c r="G73" s="139"/>
    </row>
  </sheetData>
  <sheetProtection selectLockedCells="1" selectUnlockedCells="1"/>
  <mergeCells count="42">
    <mergeCell ref="G28:H28"/>
    <mergeCell ref="A51:F52"/>
    <mergeCell ref="G52:H52"/>
    <mergeCell ref="A72:G72"/>
    <mergeCell ref="R64:S65"/>
    <mergeCell ref="V64:X65"/>
    <mergeCell ref="T65:U65"/>
    <mergeCell ref="I63:N64"/>
    <mergeCell ref="A63:F64"/>
    <mergeCell ref="G64:H64"/>
    <mergeCell ref="A1:N1"/>
    <mergeCell ref="A3:N3"/>
    <mergeCell ref="A2:N2"/>
    <mergeCell ref="A4:N4"/>
    <mergeCell ref="N5:N6"/>
    <mergeCell ref="L5:L6"/>
    <mergeCell ref="M5:M6"/>
    <mergeCell ref="A5:A6"/>
    <mergeCell ref="B5:B6"/>
    <mergeCell ref="C5:C6"/>
    <mergeCell ref="D5:D6"/>
    <mergeCell ref="E5:E6"/>
    <mergeCell ref="J5:J6"/>
    <mergeCell ref="K5:K6"/>
    <mergeCell ref="I5:I6"/>
    <mergeCell ref="G5:H5"/>
    <mergeCell ref="A73:D73"/>
    <mergeCell ref="F5:F6"/>
    <mergeCell ref="G39:G40"/>
    <mergeCell ref="G47:G48"/>
    <mergeCell ref="I51:N52"/>
    <mergeCell ref="A37:F38"/>
    <mergeCell ref="G38:H38"/>
    <mergeCell ref="I37:N38"/>
    <mergeCell ref="I19:N20"/>
    <mergeCell ref="I27:N28"/>
    <mergeCell ref="G7:G10"/>
    <mergeCell ref="A67:G67"/>
    <mergeCell ref="A68:D68"/>
    <mergeCell ref="A19:F20"/>
    <mergeCell ref="G20:H20"/>
    <mergeCell ref="A27:F28"/>
  </mergeCells>
  <printOptions horizontalCentered="1"/>
  <pageMargins left="0.2361111111111111" right="0.2361111111111111" top="0.74791666666666667" bottom="0.74861111111111112" header="0.51180555555555551" footer="0.31527777777777777"/>
  <pageSetup paperSize="9" scale="30" firstPageNumber="0" fitToHeight="0" orientation="landscape" horizontalDpi="300" verticalDpi="300" r:id="rId1"/>
  <headerFooter alignWithMargins="0">
    <oddFooter>&amp;CPagina &amp;P</oddFooter>
  </headerFooter>
  <rowBreaks count="2" manualBreakCount="2">
    <brk id="28" max="16383" man="1"/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BB57F-747A-41C1-BF0C-3145E9C719E1}">
  <sheetPr>
    <pageSetUpPr fitToPage="1"/>
  </sheetPr>
  <dimension ref="A1:E33"/>
  <sheetViews>
    <sheetView workbookViewId="0">
      <selection sqref="A1:XFD1048576"/>
    </sheetView>
  </sheetViews>
  <sheetFormatPr defaultColWidth="9" defaultRowHeight="12.75" x14ac:dyDescent="0.2"/>
  <cols>
    <col min="1" max="1" width="6.140625" style="3" customWidth="1"/>
    <col min="2" max="2" width="33.28515625" style="3" customWidth="1"/>
    <col min="3" max="3" width="13.7109375" style="3" bestFit="1" customWidth="1"/>
    <col min="4" max="4" width="38.42578125" style="3" customWidth="1"/>
    <col min="5" max="5" width="9" style="3" hidden="1" customWidth="1"/>
    <col min="6" max="16384" width="9" style="3"/>
  </cols>
  <sheetData>
    <row r="1" spans="1:5" ht="36" customHeight="1" x14ac:dyDescent="0.2">
      <c r="A1" s="1"/>
      <c r="B1" s="171" t="s">
        <v>123</v>
      </c>
      <c r="C1" s="171"/>
      <c r="D1" s="171"/>
      <c r="E1" s="2"/>
    </row>
    <row r="2" spans="1:5" ht="22.5" customHeight="1" x14ac:dyDescent="0.25">
      <c r="A2" s="1"/>
      <c r="B2" s="172" t="s">
        <v>122</v>
      </c>
      <c r="C2" s="172"/>
      <c r="D2" s="172"/>
      <c r="E2" s="4"/>
    </row>
    <row r="3" spans="1:5" ht="25.5" customHeight="1" x14ac:dyDescent="0.25">
      <c r="A3" s="1"/>
      <c r="B3" s="173" t="s">
        <v>121</v>
      </c>
      <c r="C3" s="173"/>
      <c r="D3" s="173"/>
      <c r="E3" s="173"/>
    </row>
    <row r="4" spans="1:5" ht="30.75" customHeight="1" x14ac:dyDescent="0.2">
      <c r="A4" s="1"/>
      <c r="B4" s="5" t="s">
        <v>120</v>
      </c>
      <c r="C4" s="6" t="s">
        <v>6</v>
      </c>
      <c r="D4" s="7" t="s">
        <v>119</v>
      </c>
      <c r="E4" s="8"/>
    </row>
    <row r="5" spans="1:5" ht="14.25" x14ac:dyDescent="0.2">
      <c r="A5" s="1"/>
      <c r="B5" s="9" t="s">
        <v>118</v>
      </c>
      <c r="C5" s="10" t="s">
        <v>116</v>
      </c>
      <c r="D5" s="11" t="s">
        <v>82</v>
      </c>
      <c r="E5" s="1"/>
    </row>
    <row r="6" spans="1:5" ht="14.25" x14ac:dyDescent="0.2">
      <c r="A6" s="1"/>
      <c r="B6" s="9" t="s">
        <v>117</v>
      </c>
      <c r="C6" s="10" t="s">
        <v>116</v>
      </c>
      <c r="D6" s="11" t="s">
        <v>82</v>
      </c>
      <c r="E6" s="1"/>
    </row>
    <row r="7" spans="1:5" ht="14.25" x14ac:dyDescent="0.2">
      <c r="A7" s="1"/>
      <c r="B7" s="12" t="s">
        <v>115</v>
      </c>
      <c r="C7" s="13" t="s">
        <v>101</v>
      </c>
      <c r="D7" s="14" t="s">
        <v>82</v>
      </c>
      <c r="E7" s="1"/>
    </row>
    <row r="8" spans="1:5" ht="14.25" x14ac:dyDescent="0.2">
      <c r="A8" s="1"/>
      <c r="B8" s="12" t="s">
        <v>114</v>
      </c>
      <c r="C8" s="13" t="s">
        <v>101</v>
      </c>
      <c r="D8" s="14" t="s">
        <v>82</v>
      </c>
      <c r="E8" s="1"/>
    </row>
    <row r="9" spans="1:5" ht="14.25" x14ac:dyDescent="0.2">
      <c r="A9" s="1"/>
      <c r="B9" s="12" t="s">
        <v>113</v>
      </c>
      <c r="C9" s="13" t="s">
        <v>101</v>
      </c>
      <c r="D9" s="14" t="s">
        <v>82</v>
      </c>
      <c r="E9" s="1"/>
    </row>
    <row r="10" spans="1:5" ht="14.25" x14ac:dyDescent="0.2">
      <c r="A10" s="1"/>
      <c r="B10" s="12" t="s">
        <v>112</v>
      </c>
      <c r="C10" s="13" t="s">
        <v>101</v>
      </c>
      <c r="D10" s="14" t="s">
        <v>82</v>
      </c>
      <c r="E10" s="1"/>
    </row>
    <row r="11" spans="1:5" ht="14.25" x14ac:dyDescent="0.2">
      <c r="A11" s="1"/>
      <c r="B11" s="12" t="s">
        <v>111</v>
      </c>
      <c r="C11" s="13" t="s">
        <v>101</v>
      </c>
      <c r="D11" s="14" t="s">
        <v>82</v>
      </c>
      <c r="E11" s="1"/>
    </row>
    <row r="12" spans="1:5" ht="14.25" x14ac:dyDescent="0.2">
      <c r="A12" s="1"/>
      <c r="B12" s="12" t="s">
        <v>110</v>
      </c>
      <c r="C12" s="13" t="s">
        <v>101</v>
      </c>
      <c r="D12" s="14" t="s">
        <v>82</v>
      </c>
      <c r="E12" s="1"/>
    </row>
    <row r="13" spans="1:5" ht="14.25" x14ac:dyDescent="0.2">
      <c r="A13" s="1"/>
      <c r="B13" s="12" t="s">
        <v>109</v>
      </c>
      <c r="C13" s="13" t="s">
        <v>101</v>
      </c>
      <c r="D13" s="14" t="s">
        <v>82</v>
      </c>
      <c r="E13" s="1"/>
    </row>
    <row r="14" spans="1:5" ht="14.25" x14ac:dyDescent="0.2">
      <c r="A14" s="1"/>
      <c r="B14" s="12" t="s">
        <v>108</v>
      </c>
      <c r="C14" s="13" t="s">
        <v>101</v>
      </c>
      <c r="D14" s="14" t="s">
        <v>82</v>
      </c>
      <c r="E14" s="1"/>
    </row>
    <row r="15" spans="1:5" ht="14.25" x14ac:dyDescent="0.2">
      <c r="A15" s="1"/>
      <c r="B15" s="12" t="s">
        <v>107</v>
      </c>
      <c r="C15" s="13" t="s">
        <v>101</v>
      </c>
      <c r="D15" s="14" t="s">
        <v>82</v>
      </c>
      <c r="E15" s="1"/>
    </row>
    <row r="16" spans="1:5" ht="14.25" x14ac:dyDescent="0.2">
      <c r="A16" s="1"/>
      <c r="B16" s="12" t="s">
        <v>106</v>
      </c>
      <c r="C16" s="13" t="s">
        <v>101</v>
      </c>
      <c r="D16" s="14" t="s">
        <v>82</v>
      </c>
      <c r="E16" s="1"/>
    </row>
    <row r="17" spans="1:5" ht="14.25" x14ac:dyDescent="0.2">
      <c r="A17" s="1"/>
      <c r="B17" s="12" t="s">
        <v>105</v>
      </c>
      <c r="C17" s="13" t="s">
        <v>101</v>
      </c>
      <c r="D17" s="14" t="s">
        <v>82</v>
      </c>
      <c r="E17" s="1"/>
    </row>
    <row r="18" spans="1:5" ht="14.25" x14ac:dyDescent="0.2">
      <c r="A18" s="1"/>
      <c r="B18" s="12" t="s">
        <v>104</v>
      </c>
      <c r="C18" s="13" t="s">
        <v>101</v>
      </c>
      <c r="D18" s="14" t="s">
        <v>82</v>
      </c>
      <c r="E18" s="1"/>
    </row>
    <row r="19" spans="1:5" ht="14.25" x14ac:dyDescent="0.2">
      <c r="A19" s="1"/>
      <c r="B19" s="12" t="s">
        <v>103</v>
      </c>
      <c r="C19" s="13" t="s">
        <v>101</v>
      </c>
      <c r="D19" s="14" t="s">
        <v>82</v>
      </c>
      <c r="E19" s="1"/>
    </row>
    <row r="20" spans="1:5" ht="14.25" x14ac:dyDescent="0.2">
      <c r="A20" s="1"/>
      <c r="B20" s="15" t="s">
        <v>102</v>
      </c>
      <c r="C20" s="16" t="s">
        <v>101</v>
      </c>
      <c r="D20" s="17" t="s">
        <v>82</v>
      </c>
      <c r="E20" s="1"/>
    </row>
    <row r="21" spans="1:5" ht="14.25" x14ac:dyDescent="0.2">
      <c r="A21" s="1"/>
      <c r="B21" s="18" t="s">
        <v>100</v>
      </c>
      <c r="C21" s="19" t="s">
        <v>99</v>
      </c>
      <c r="D21" s="17" t="s">
        <v>82</v>
      </c>
      <c r="E21" s="1"/>
    </row>
    <row r="22" spans="1:5" ht="14.25" x14ac:dyDescent="0.2">
      <c r="A22" s="1"/>
      <c r="B22" s="18" t="s">
        <v>98</v>
      </c>
      <c r="C22" s="19" t="s">
        <v>97</v>
      </c>
      <c r="D22" s="17" t="s">
        <v>82</v>
      </c>
      <c r="E22" s="1"/>
    </row>
    <row r="23" spans="1:5" ht="14.25" x14ac:dyDescent="0.2">
      <c r="A23" s="1"/>
      <c r="B23" s="18" t="s">
        <v>96</v>
      </c>
      <c r="C23" s="19" t="s">
        <v>95</v>
      </c>
      <c r="D23" s="17" t="s">
        <v>82</v>
      </c>
      <c r="E23" s="1"/>
    </row>
    <row r="24" spans="1:5" ht="14.25" x14ac:dyDescent="0.2">
      <c r="A24" s="1"/>
      <c r="B24" s="20" t="s">
        <v>94</v>
      </c>
      <c r="C24" s="21" t="s">
        <v>93</v>
      </c>
      <c r="D24" s="17" t="s">
        <v>82</v>
      </c>
      <c r="E24" s="1"/>
    </row>
    <row r="25" spans="1:5" ht="14.25" x14ac:dyDescent="0.2">
      <c r="A25" s="1"/>
      <c r="B25" s="18" t="s">
        <v>92</v>
      </c>
      <c r="C25" s="19" t="s">
        <v>91</v>
      </c>
      <c r="D25" s="17" t="s">
        <v>82</v>
      </c>
      <c r="E25" s="1"/>
    </row>
    <row r="26" spans="1:5" ht="14.25" x14ac:dyDescent="0.2">
      <c r="A26" s="1"/>
      <c r="B26" s="18" t="s">
        <v>90</v>
      </c>
      <c r="C26" s="19" t="s">
        <v>89</v>
      </c>
      <c r="D26" s="17" t="s">
        <v>82</v>
      </c>
      <c r="E26" s="1"/>
    </row>
    <row r="27" spans="1:5" ht="14.25" x14ac:dyDescent="0.2">
      <c r="A27" s="1"/>
      <c r="B27" s="18" t="s">
        <v>88</v>
      </c>
      <c r="C27" s="19" t="s">
        <v>87</v>
      </c>
      <c r="D27" s="17" t="s">
        <v>82</v>
      </c>
      <c r="E27" s="1"/>
    </row>
    <row r="28" spans="1:5" ht="14.25" x14ac:dyDescent="0.2">
      <c r="A28" s="1"/>
      <c r="B28" s="18" t="s">
        <v>86</v>
      </c>
      <c r="C28" s="19" t="s">
        <v>85</v>
      </c>
      <c r="D28" s="17" t="s">
        <v>82</v>
      </c>
      <c r="E28" s="1"/>
    </row>
    <row r="29" spans="1:5" ht="14.25" x14ac:dyDescent="0.2">
      <c r="A29" s="1"/>
      <c r="B29" s="18" t="s">
        <v>84</v>
      </c>
      <c r="C29" s="19" t="s">
        <v>83</v>
      </c>
      <c r="D29" s="22" t="s">
        <v>82</v>
      </c>
      <c r="E29" s="1"/>
    </row>
    <row r="30" spans="1:5" ht="14.25" x14ac:dyDescent="0.2">
      <c r="A30" s="1"/>
      <c r="E30" s="1"/>
    </row>
    <row r="32" spans="1:5" ht="20.100000000000001" customHeight="1" x14ac:dyDescent="0.2">
      <c r="D32" s="23" t="s">
        <v>81</v>
      </c>
    </row>
    <row r="33" spans="4:4" ht="14.25" x14ac:dyDescent="0.2">
      <c r="D33" s="23" t="s">
        <v>161</v>
      </c>
    </row>
  </sheetData>
  <sheetProtection selectLockedCells="1" selectUnlockedCells="1"/>
  <mergeCells count="3">
    <mergeCell ref="B1:D1"/>
    <mergeCell ref="B2:D2"/>
    <mergeCell ref="B3:E3"/>
  </mergeCells>
  <printOptions horizontalCentered="1"/>
  <pageMargins left="0.78749999999999998" right="0.78749999999999998" top="0.98402777777777772" bottom="0.98402777777777772" header="0.51180555555555551" footer="0.51180555555555551"/>
  <pageSetup paperSize="9" scale="82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69DC9-D75E-4705-A7DA-AC8F70BFF6FE}">
  <sheetPr>
    <pageSetUpPr fitToPage="1"/>
  </sheetPr>
  <dimension ref="A1:E14"/>
  <sheetViews>
    <sheetView workbookViewId="0">
      <selection activeCell="A12" sqref="A12:XFD12"/>
    </sheetView>
  </sheetViews>
  <sheetFormatPr defaultColWidth="9" defaultRowHeight="12.75" x14ac:dyDescent="0.2"/>
  <cols>
    <col min="1" max="1" width="6.140625" style="3" customWidth="1"/>
    <col min="2" max="2" width="33.28515625" style="3" customWidth="1"/>
    <col min="3" max="3" width="9" style="3" customWidth="1"/>
    <col min="4" max="4" width="38.42578125" style="3" customWidth="1"/>
    <col min="5" max="5" width="9" style="3" hidden="1" customWidth="1"/>
    <col min="6" max="16384" width="9" style="3"/>
  </cols>
  <sheetData>
    <row r="1" spans="1:5" ht="36" customHeight="1" x14ac:dyDescent="0.2">
      <c r="A1" s="1"/>
      <c r="B1" s="171" t="s">
        <v>123</v>
      </c>
      <c r="C1" s="171"/>
      <c r="D1" s="171"/>
      <c r="E1" s="2"/>
    </row>
    <row r="2" spans="1:5" ht="22.5" customHeight="1" x14ac:dyDescent="0.25">
      <c r="A2" s="1"/>
      <c r="B2" s="172" t="s">
        <v>135</v>
      </c>
      <c r="C2" s="172"/>
      <c r="D2" s="172"/>
      <c r="E2" s="4"/>
    </row>
    <row r="3" spans="1:5" ht="25.5" customHeight="1" x14ac:dyDescent="0.25">
      <c r="A3" s="1"/>
      <c r="B3" s="174" t="s">
        <v>134</v>
      </c>
      <c r="C3" s="174"/>
      <c r="D3" s="174"/>
      <c r="E3" s="174"/>
    </row>
    <row r="4" spans="1:5" ht="30.75" customHeight="1" x14ac:dyDescent="0.2">
      <c r="A4" s="1"/>
      <c r="B4" s="5" t="s">
        <v>120</v>
      </c>
      <c r="C4" s="6" t="s">
        <v>6</v>
      </c>
      <c r="D4" s="7" t="s">
        <v>119</v>
      </c>
      <c r="E4" s="24"/>
    </row>
    <row r="5" spans="1:5" ht="14.25" x14ac:dyDescent="0.2">
      <c r="A5" s="1"/>
      <c r="B5" s="25" t="s">
        <v>133</v>
      </c>
      <c r="C5" s="13" t="s">
        <v>126</v>
      </c>
      <c r="D5" s="26" t="s">
        <v>18</v>
      </c>
      <c r="E5" s="1"/>
    </row>
    <row r="6" spans="1:5" ht="14.25" x14ac:dyDescent="0.2">
      <c r="A6" s="1"/>
      <c r="B6" s="25" t="s">
        <v>132</v>
      </c>
      <c r="C6" s="13" t="s">
        <v>126</v>
      </c>
      <c r="D6" s="26" t="s">
        <v>18</v>
      </c>
      <c r="E6" s="1"/>
    </row>
    <row r="7" spans="1:5" ht="14.25" x14ac:dyDescent="0.2">
      <c r="A7" s="1"/>
      <c r="B7" s="25" t="s">
        <v>131</v>
      </c>
      <c r="C7" s="13" t="s">
        <v>126</v>
      </c>
      <c r="D7" s="26" t="s">
        <v>22</v>
      </c>
      <c r="E7" s="1"/>
    </row>
    <row r="8" spans="1:5" ht="14.25" x14ac:dyDescent="0.2">
      <c r="A8" s="1"/>
      <c r="B8" s="27" t="s">
        <v>130</v>
      </c>
      <c r="C8" s="13" t="s">
        <v>126</v>
      </c>
      <c r="D8" s="26" t="s">
        <v>22</v>
      </c>
      <c r="E8" s="1"/>
    </row>
    <row r="9" spans="1:5" ht="14.25" x14ac:dyDescent="0.2">
      <c r="A9" s="1"/>
      <c r="B9" s="27" t="s">
        <v>129</v>
      </c>
      <c r="C9" s="13" t="s">
        <v>126</v>
      </c>
      <c r="D9" s="26" t="s">
        <v>124</v>
      </c>
      <c r="E9" s="1"/>
    </row>
    <row r="10" spans="1:5" ht="14.25" x14ac:dyDescent="0.2">
      <c r="A10" s="1"/>
      <c r="B10" s="27" t="s">
        <v>127</v>
      </c>
      <c r="C10" s="13" t="s">
        <v>126</v>
      </c>
      <c r="D10" s="26" t="s">
        <v>124</v>
      </c>
      <c r="E10" s="1"/>
    </row>
    <row r="11" spans="1:5" ht="14.25" x14ac:dyDescent="0.2">
      <c r="A11" s="1"/>
      <c r="B11" s="25" t="s">
        <v>128</v>
      </c>
      <c r="C11" s="13" t="s">
        <v>126</v>
      </c>
      <c r="D11" s="26" t="s">
        <v>124</v>
      </c>
      <c r="E11" s="1"/>
    </row>
    <row r="12" spans="1:5" ht="14.25" x14ac:dyDescent="0.2">
      <c r="A12" s="1"/>
      <c r="B12" s="25" t="s">
        <v>125</v>
      </c>
      <c r="C12" s="13" t="s">
        <v>101</v>
      </c>
      <c r="D12" s="26" t="s">
        <v>124</v>
      </c>
      <c r="E12" s="1"/>
    </row>
    <row r="13" spans="1:5" s="31" customFormat="1" ht="33.6" customHeight="1" x14ac:dyDescent="0.2">
      <c r="A13" s="28"/>
      <c r="B13" s="29"/>
      <c r="C13" s="30"/>
      <c r="D13" s="23" t="s">
        <v>81</v>
      </c>
      <c r="E13" s="28"/>
    </row>
    <row r="14" spans="1:5" ht="20.100000000000001" customHeight="1" x14ac:dyDescent="0.2">
      <c r="A14" s="1"/>
      <c r="B14" s="1"/>
      <c r="C14" s="1"/>
      <c r="D14" s="23" t="s">
        <v>161</v>
      </c>
      <c r="E14" s="1"/>
    </row>
  </sheetData>
  <sheetProtection selectLockedCells="1" selectUnlockedCells="1"/>
  <mergeCells count="3">
    <mergeCell ref="B1:D1"/>
    <mergeCell ref="B2:D2"/>
    <mergeCell ref="B3:E3"/>
  </mergeCells>
  <printOptions horizontalCentered="1"/>
  <pageMargins left="0.78749999999999998" right="0.78749999999999998" top="0.98402777777777772" bottom="0.98402777777777772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Organigramma</vt:lpstr>
      <vt:lpstr>Elenco Tutori</vt:lpstr>
      <vt:lpstr>Elenco Tutori 2</vt:lpstr>
      <vt:lpstr>'Elenco Tutori 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Oliboni</dc:creator>
  <cp:lastModifiedBy>Arianna Motteran</cp:lastModifiedBy>
  <cp:lastPrinted>2024-03-13T10:32:19Z</cp:lastPrinted>
  <dcterms:created xsi:type="dcterms:W3CDTF">2024-04-15T08:25:11Z</dcterms:created>
  <dcterms:modified xsi:type="dcterms:W3CDTF">2025-04-16T09:27:02Z</dcterms:modified>
</cp:coreProperties>
</file>