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C8CDF0CD-7957-483D-925D-B85454709126}" xr6:coauthVersionLast="36" xr6:coauthVersionMax="36" xr10:uidLastSave="{00000000-0000-0000-0000-000000000000}"/>
  <bookViews>
    <workbookView xWindow="0" yWindow="0" windowWidth="28800" windowHeight="12240" tabRatio="500" xr2:uid="{00000000-000D-0000-FFFF-FFFF00000000}"/>
  </bookViews>
  <sheets>
    <sheet name="ORGANIGRAMMA" sheetId="1" r:id="rId1"/>
    <sheet name="Allegato TUTOR" sheetId="2" r:id="rId2"/>
  </sheets>
  <definedNames>
    <definedName name="_xlnm._FilterDatabase" localSheetId="0">ORGANIGRAMMA!$A$5:$WVS$76</definedName>
    <definedName name="_xlnm.Print_Area" localSheetId="1">'Allegato TUTOR'!$A$1:$C$39</definedName>
    <definedName name="_xlnm.Print_Area" localSheetId="0">ORGANIGRAMMA!$A$1:$K$84</definedName>
    <definedName name="_xlnm.Print_Titles" localSheetId="0">ORGANIGRAMMA!$1:$5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5" i="1" l="1"/>
  <c r="G75" i="1"/>
  <c r="H67" i="1"/>
  <c r="G67" i="1"/>
  <c r="G68" i="1" s="1"/>
  <c r="H56" i="1"/>
  <c r="G56" i="1"/>
  <c r="H48" i="1"/>
  <c r="G48" i="1"/>
  <c r="H27" i="1"/>
  <c r="G27" i="1"/>
  <c r="G28" i="1" l="1"/>
  <c r="G76" i="1"/>
  <c r="G57" i="1"/>
  <c r="G49" i="1"/>
</calcChain>
</file>

<file path=xl/sharedStrings.xml><?xml version="1.0" encoding="utf-8"?>
<sst xmlns="http://schemas.openxmlformats.org/spreadsheetml/2006/main" count="463" uniqueCount="166">
  <si>
    <t>ANNO</t>
  </si>
  <si>
    <t>INSEGNAMENTI</t>
  </si>
  <si>
    <t>DOCENTI</t>
  </si>
  <si>
    <t>TUTORI</t>
  </si>
  <si>
    <t>ORE</t>
  </si>
  <si>
    <t>CFU</t>
  </si>
  <si>
    <t>SETTORI SCIENTIFICO DISCIPLINARI</t>
  </si>
  <si>
    <t>AMBITI DISCIPLINARI</t>
  </si>
  <si>
    <t>TAF</t>
  </si>
  <si>
    <t>DISCIPLINE GENERALI PER LA FORMAZIONE DELLO SPECIALISTA</t>
  </si>
  <si>
    <t>A</t>
  </si>
  <si>
    <t>Chirurgia generale</t>
  </si>
  <si>
    <t>B</t>
  </si>
  <si>
    <t>OSP</t>
  </si>
  <si>
    <t>MED/27 NEUROCHIRURGIA</t>
  </si>
  <si>
    <t>DISCIPLINE SPECIFICHE DELLA TIPOLOGIA</t>
  </si>
  <si>
    <t>C</t>
  </si>
  <si>
    <t>ALTRE ATTIVITA'</t>
  </si>
  <si>
    <t>F</t>
  </si>
  <si>
    <t>TOTALE 1° ANNO</t>
  </si>
  <si>
    <t>AOUI VR</t>
  </si>
  <si>
    <t>DISCIPLINE INTEGRATIVE ED INTERDISCIPLINARI</t>
  </si>
  <si>
    <t>SCIENZE UMANE E MEDICINA DI COMUNITA'</t>
  </si>
  <si>
    <t>Neuroradiologia. Tecniche interventistiche</t>
  </si>
  <si>
    <t xml:space="preserve">Neuroradiologia Planning pre-chirurgico     </t>
  </si>
  <si>
    <t>Anatomia patologica del sistema nervoso</t>
  </si>
  <si>
    <t>TOTALE 2° ANNO</t>
  </si>
  <si>
    <t>Neurochirurgia</t>
  </si>
  <si>
    <t>TOTALE 3° ANNO</t>
  </si>
  <si>
    <t>Neurotraumatologia</t>
  </si>
  <si>
    <t>Neurochirurgia della fossa posteriore</t>
  </si>
  <si>
    <t>Neurochirugia Funzionale</t>
  </si>
  <si>
    <t>Neurchirurgia Tecn Chirurgia 1</t>
  </si>
  <si>
    <t>Anestesia e terapia antalgica</t>
  </si>
  <si>
    <t>TOTALE 4° ANNO</t>
  </si>
  <si>
    <t>Neurochirurgia tecn. Operatoria II</t>
  </si>
  <si>
    <t xml:space="preserve"> </t>
  </si>
  <si>
    <t>Neurochirurgia Vascolare</t>
  </si>
  <si>
    <t xml:space="preserve">Neurochirurgia </t>
  </si>
  <si>
    <t>PROVA FINALE</t>
  </si>
  <si>
    <t>E</t>
  </si>
  <si>
    <t>TOTALE 5° ANNO</t>
  </si>
  <si>
    <t>Organigramma approvato dal</t>
  </si>
  <si>
    <t>SALA FRANCESCO</t>
  </si>
  <si>
    <t>FELETTI ALBERTO</t>
  </si>
  <si>
    <t>RAVENNA GIORGIO</t>
  </si>
  <si>
    <t>UNIVR/OSP</t>
  </si>
  <si>
    <t xml:space="preserve">UNIVR        </t>
  </si>
  <si>
    <t>UNIVR</t>
  </si>
  <si>
    <t>BERTINI GIUSEPPE</t>
  </si>
  <si>
    <t xml:space="preserve">SALVAGNO GIAN LUCA    </t>
  </si>
  <si>
    <t>LIPPI GIUSEPPE</t>
  </si>
  <si>
    <t>GUGLIELMI ALFREDO</t>
  </si>
  <si>
    <t>IACONO CALOGERO</t>
  </si>
  <si>
    <t>PEDRAZZANI CORRADO</t>
  </si>
  <si>
    <t>DE MANZONI GIOVANNI</t>
  </si>
  <si>
    <t>VERALDI GIANFRANCO</t>
  </si>
  <si>
    <t>GOVERNA MAURIZIO</t>
  </si>
  <si>
    <t>CHELAZZI LEONARDO</t>
  </si>
  <si>
    <t>DELLA LIBERA CHIARA</t>
  </si>
  <si>
    <t>ZANUSSO GIANLUIGI</t>
  </si>
  <si>
    <t>CALABRESE MASSIMILIANO</t>
  </si>
  <si>
    <t>BORTOLOTTI FEDERICA</t>
  </si>
  <si>
    <t>MONZANI DANIELE</t>
  </si>
  <si>
    <t>ALBANESE MASSIMO</t>
  </si>
  <si>
    <t>POLATI ENRICO</t>
  </si>
  <si>
    <t>GENNA MICHELE</t>
  </si>
  <si>
    <t>D'AGOSTINO ANTONIO</t>
  </si>
  <si>
    <t>SCHWEIGER VITTORIO</t>
  </si>
  <si>
    <t>PICCINNI PASQUALE</t>
  </si>
  <si>
    <t>GEAT EDOARDO</t>
  </si>
  <si>
    <t>MUSUMECI ANGELO</t>
  </si>
  <si>
    <t>DAMANTE RICCARDO</t>
  </si>
  <si>
    <t>GAMBIN ROBERTA</t>
  </si>
  <si>
    <t>LONGHI MICHELE</t>
  </si>
  <si>
    <t>MASOTTO BARBARA</t>
  </si>
  <si>
    <t>GRAZIOLI ANDREA</t>
  </si>
  <si>
    <t>AUGELLI RAFFAELE</t>
  </si>
  <si>
    <t>RICCIARDI GIUSEPPE KENNETH</t>
  </si>
  <si>
    <t>BOARO ALESSANDRO</t>
  </si>
  <si>
    <t>PINNA GIAMPIETRO</t>
  </si>
  <si>
    <t>COZZI FRANCESCO</t>
  </si>
  <si>
    <t>RICCI UMBERTO MARIA</t>
  </si>
  <si>
    <t>SODA CHRISTIAN</t>
  </si>
  <si>
    <t>MANSUETO GIANCARLO</t>
  </si>
  <si>
    <t xml:space="preserve">                                                                                                                                                                </t>
  </si>
  <si>
    <t>MUTUAZIONI (mutua da)</t>
  </si>
  <si>
    <t>INSEGNAMENTO</t>
  </si>
  <si>
    <t>ANESTESIA RIANIMAZIONE TERAPIA INTENSIVA E DEL DOLORE</t>
  </si>
  <si>
    <t>Anestesioloiga 3</t>
  </si>
  <si>
    <t>OFTALMOLOGIA</t>
  </si>
  <si>
    <t>Malattie apparato visivo 3</t>
  </si>
  <si>
    <t>Scuola di Specializzazione in NEUROCHIRURGIA</t>
  </si>
  <si>
    <t>MENEGHELLI PIETRO</t>
  </si>
  <si>
    <t>Neurochirurgia spinale</t>
  </si>
  <si>
    <t>Appartenenza</t>
  </si>
  <si>
    <t>SSD</t>
  </si>
  <si>
    <t>SCUOLA  DI  SPECIALIZZAZIONE  IN NEUCHIRURGIA</t>
  </si>
  <si>
    <t>PASQUALI CLAUDIA</t>
  </si>
  <si>
    <t>MARCHESINI NICOLO'</t>
  </si>
  <si>
    <t>FONTANA VINCENZO</t>
  </si>
  <si>
    <t>NEUROCHIRURGIA A</t>
  </si>
  <si>
    <t>NEUROCHIRURGIA FOSSA CRANICA</t>
  </si>
  <si>
    <t>NEUROCHIRURGIA B</t>
  </si>
  <si>
    <t>* Vedi Allegato</t>
  </si>
  <si>
    <t xml:space="preserve">Anatomia umana </t>
  </si>
  <si>
    <t>Biochimica clinica e biologia molecolare clinica</t>
  </si>
  <si>
    <t xml:space="preserve">Chirurgia maxillo-facciale </t>
  </si>
  <si>
    <t>Otorinolaringoiatria</t>
  </si>
  <si>
    <t xml:space="preserve">Anestesiologia </t>
  </si>
  <si>
    <t>Diagnostica per immagini e radioterapia</t>
  </si>
  <si>
    <t>Fisiologia</t>
  </si>
  <si>
    <t>Fsiologia</t>
  </si>
  <si>
    <t>Anestesiologia</t>
  </si>
  <si>
    <t>Neurologia</t>
  </si>
  <si>
    <t>Medicina legale</t>
  </si>
  <si>
    <t>Malattie apparato visivo</t>
  </si>
  <si>
    <t>ATTIVITA' PRATICHE E DI TIROCINIO</t>
  </si>
  <si>
    <t>LEZIONI FRONTALI</t>
  </si>
  <si>
    <t xml:space="preserve"> TRONCO COMUNE: Clinico</t>
  </si>
  <si>
    <t xml:space="preserve"> TRONCO COMUNE: Emergenze e Pronto Soccorso</t>
  </si>
  <si>
    <t>Statistica medica</t>
  </si>
  <si>
    <t>SANITA' PUBBLICA, MANAGEMENT SANITARIO,
STATISTICA ED EPIDEMIOLOGIA</t>
  </si>
  <si>
    <t xml:space="preserve">  TRONCO COMUNE: Diagnostico</t>
  </si>
  <si>
    <t>PEDROTTI EMILIO</t>
  </si>
  <si>
    <t>BIOS-12/A ANATOMIA UMANA</t>
  </si>
  <si>
    <t>BIOS-09/A BIOCHIMICA CLINICA E BIOLOGIA MOLECOLARE CLINICA</t>
  </si>
  <si>
    <t>MEDS-06/A CHIRURGIA GENERALE</t>
  </si>
  <si>
    <t xml:space="preserve">MEDS-15/B CHIRURGIA MAXILLO-FACCIALE </t>
  </si>
  <si>
    <t>MEDS-18/A OTORINOLARINGOIATRIA</t>
  </si>
  <si>
    <t>MEDS-23/A ANESTESIOLOGIA</t>
  </si>
  <si>
    <t>MEDS-15/A NEUROCHIRURGIA</t>
  </si>
  <si>
    <t>MEDS-24/A STATISTICA MEDICA</t>
  </si>
  <si>
    <t xml:space="preserve">MEDS-22/A DIAGNOSTICA PER IMMAGINI E RADIOTERAPIA </t>
  </si>
  <si>
    <t>BIOS-06/A FISIOLOGIA</t>
  </si>
  <si>
    <t>MEDS-22/B NEURORADIOLOGIA</t>
  </si>
  <si>
    <t>MEDS-12/A NEUROLOGIA</t>
  </si>
  <si>
    <t>MEDS-25/A MEDICINA LEGALE</t>
  </si>
  <si>
    <t>MEDS-04/A ANATOMIA PATOLOGICA</t>
  </si>
  <si>
    <t>MEDS-17/A MALATTIE APPARATO VISIVO</t>
  </si>
  <si>
    <t>APSS TN</t>
  </si>
  <si>
    <t>FABENE PAOLO</t>
  </si>
  <si>
    <t>ORGANIGRAMMA A.A. 2024/2025</t>
  </si>
  <si>
    <t>MENEGHELLI PIETRO (6)</t>
  </si>
  <si>
    <t>COZZI FRANCESCO (6)</t>
  </si>
  <si>
    <t>(6) Bando n. 1/2020 (a.a. 2019/2020) con approvazione atti 28/01/2021 - rinnovato per l'a.a. 2020/2021 - 2021/2022 - 2022/2023 - 2023/2024 - 2024/2025</t>
  </si>
  <si>
    <t>AUGELLI RAFFAELE (5)</t>
  </si>
  <si>
    <t>RICCIARDI GIUSEPPE KENNETH (5)</t>
  </si>
  <si>
    <t>MUSUMECI ANGELO (5)</t>
  </si>
  <si>
    <t>MASOTTO BARBARA (5)</t>
  </si>
  <si>
    <t>NICOLATO ANTONIO (5)</t>
  </si>
  <si>
    <t>(5) Bando n. 1/2021 (a.a. 2020/2021) con approvazione atti 15/12/2021 - rinnovato per l'a.a. 2021/2022 - 2022/2023 - 2023/2024 - 2024/2025</t>
  </si>
  <si>
    <t>SARUBBO SILVIO (2)</t>
  </si>
  <si>
    <t>(2) Bando n. 1/2024 (a.a. 2023/2024) con approvazione atti 22/01/2025 - rinnovato per l'a.a 2024/2025</t>
  </si>
  <si>
    <t>ELENCO TUTOR 2024/2025</t>
  </si>
  <si>
    <t>SECCHETTIN ERICA</t>
  </si>
  <si>
    <t>MATTIOLO PAOLA</t>
  </si>
  <si>
    <t>NEUROCHIRURGIA VICENZA</t>
  </si>
  <si>
    <t>NEUROCHIRURGIA BOLZANO</t>
  </si>
  <si>
    <t>NEUROCHIRURGIA TRENTO</t>
  </si>
  <si>
    <t>SARUBBO SILVIO</t>
  </si>
  <si>
    <t>ALVARO LORENZO</t>
  </si>
  <si>
    <t>SCHWARZ ANDREAS</t>
  </si>
  <si>
    <t>Consiglio della Scuola di Specializzazione in Neurochirurgia in data 17/03/2025</t>
  </si>
  <si>
    <t>Consiglio della Scuola di Medicina e Chirurgia in data 17/04/2025</t>
  </si>
  <si>
    <t>PEDIATRIA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</si>
</sst>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9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6100"/>
      <name val="Arial"/>
      <family val="2"/>
    </font>
    <font>
      <sz val="11"/>
      <color rgb="FF9C5700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rgb="FF006100"/>
      <name val="Arial"/>
      <family val="2"/>
    </font>
    <font>
      <sz val="10"/>
      <color theme="1"/>
      <name val="Arial"/>
      <family val="2"/>
    </font>
    <font>
      <sz val="10"/>
      <color rgb="FF7030A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rgb="FF000000"/>
      <name val="Arial"/>
      <family val="2"/>
    </font>
    <font>
      <b/>
      <sz val="14"/>
      <color theme="1"/>
      <name val="Arial"/>
      <family val="2"/>
    </font>
    <font>
      <i/>
      <sz val="14"/>
      <name val="Arial"/>
      <family val="2"/>
    </font>
    <font>
      <b/>
      <i/>
      <sz val="14"/>
      <name val="Arial"/>
      <family val="2"/>
    </font>
    <font>
      <b/>
      <sz val="9"/>
      <color rgb="FF000000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BF00"/>
      </patternFill>
    </fill>
    <fill>
      <patternFill patternType="solid">
        <fgColor rgb="FFC0C0C0"/>
        <bgColor rgb="FFBFBFBF"/>
      </patternFill>
    </fill>
    <fill>
      <patternFill patternType="solid">
        <fgColor rgb="FFCC99FF"/>
        <bgColor rgb="FF9999FF"/>
      </patternFill>
    </fill>
    <fill>
      <patternFill patternType="gray0625"/>
    </fill>
    <fill>
      <patternFill patternType="solid">
        <fgColor rgb="FFFFFF99"/>
        <bgColor rgb="FFC0C0C0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CC00"/>
      </patternFill>
    </fill>
    <fill>
      <patternFill patternType="solid">
        <fgColor rgb="FF00B0F0"/>
        <bgColor rgb="FF00FFFF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00B0F0"/>
        <bgColor rgb="FFC0C0C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4" fillId="0" borderId="0"/>
  </cellStyleXfs>
  <cellXfs count="91">
    <xf numFmtId="0" fontId="0" fillId="0" borderId="0" xfId="0"/>
    <xf numFmtId="0" fontId="7" fillId="10" borderId="2" xfId="2" applyFont="1" applyBorder="1" applyAlignment="1">
      <alignment horizontal="center" vertical="center" wrapText="1"/>
    </xf>
    <xf numFmtId="0" fontId="7" fillId="10" borderId="2" xfId="2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8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164" fontId="11" fillId="0" borderId="0" xfId="0" applyNumberFormat="1" applyFont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vertical="center"/>
    </xf>
    <xf numFmtId="0" fontId="17" fillId="3" borderId="2" xfId="0" applyFont="1" applyFill="1" applyBorder="1" applyAlignment="1">
      <alignment horizontal="left" vertical="center"/>
    </xf>
    <xf numFmtId="0" fontId="13" fillId="3" borderId="7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17" fillId="13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left" vertical="center"/>
    </xf>
    <xf numFmtId="0" fontId="17" fillId="14" borderId="2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7" fillId="15" borderId="2" xfId="0" applyFont="1" applyFill="1" applyBorder="1" applyAlignment="1">
      <alignment horizontal="center" vertical="center"/>
    </xf>
    <xf numFmtId="0" fontId="17" fillId="15" borderId="2" xfId="0" applyFont="1" applyFill="1" applyBorder="1" applyAlignment="1">
      <alignment horizontal="left" vertical="center"/>
    </xf>
    <xf numFmtId="0" fontId="13" fillId="15" borderId="7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vertical="center"/>
    </xf>
    <xf numFmtId="0" fontId="17" fillId="15" borderId="2" xfId="0" applyFont="1" applyFill="1" applyBorder="1" applyAlignment="1">
      <alignment vertical="center"/>
    </xf>
    <xf numFmtId="0" fontId="11" fillId="16" borderId="2" xfId="0" applyFont="1" applyFill="1" applyBorder="1" applyAlignment="1">
      <alignment horizontal="left" vertical="center" wrapText="1"/>
    </xf>
    <xf numFmtId="0" fontId="11" fillId="13" borderId="2" xfId="0" applyFont="1" applyFill="1" applyBorder="1" applyAlignment="1">
      <alignment horizontal="center" vertical="center" wrapText="1"/>
    </xf>
    <xf numFmtId="0" fontId="17" fillId="17" borderId="2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18" borderId="2" xfId="1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left" vertical="center"/>
    </xf>
    <xf numFmtId="0" fontId="17" fillId="20" borderId="2" xfId="0" applyFont="1" applyFill="1" applyBorder="1" applyAlignment="1">
      <alignment horizontal="center" vertical="center"/>
    </xf>
    <xf numFmtId="0" fontId="11" fillId="16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left" vertical="center"/>
    </xf>
    <xf numFmtId="0" fontId="18" fillId="7" borderId="2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11" borderId="2" xfId="3" applyFont="1" applyBorder="1" applyAlignment="1">
      <alignment horizontal="center" vertical="center"/>
    </xf>
    <xf numFmtId="0" fontId="8" fillId="11" borderId="2" xfId="3" applyFont="1" applyBorder="1" applyAlignment="1">
      <alignment horizontal="left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/>
    </xf>
    <xf numFmtId="0" fontId="17" fillId="5" borderId="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9" fillId="12" borderId="7" xfId="2" applyFont="1" applyFill="1" applyBorder="1" applyAlignment="1">
      <alignment horizontal="center" vertical="center"/>
    </xf>
    <xf numFmtId="0" fontId="9" fillId="12" borderId="8" xfId="0" applyFont="1" applyFill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  <xf numFmtId="0" fontId="5" fillId="0" borderId="0" xfId="4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4" applyFont="1" applyBorder="1" applyAlignment="1">
      <alignment horizontal="center" vertical="center"/>
    </xf>
  </cellXfs>
  <cellStyles count="5">
    <cellStyle name="Neutrale" xfId="3" builtinId="28"/>
    <cellStyle name="Normale" xfId="0" builtinId="0"/>
    <cellStyle name="Normale 2" xfId="1" xr:uid="{00000000-0005-0000-0000-000006000000}"/>
    <cellStyle name="Normale_Foglio1" xfId="4" xr:uid="{8B2B3C22-7F0C-4F64-AE4A-D355F4689BE4}"/>
    <cellStyle name="Valore valido" xfId="2" builtin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BF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6CE795FA-6748-4D7F-98D2-02B311D4383E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1321593</xdr:colOff>
      <xdr:row>1</xdr:row>
      <xdr:rowOff>161834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761064C-F7FF-477D-9AD9-937A405EF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5643562" cy="1066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4"/>
  <sheetViews>
    <sheetView tabSelected="1" zoomScale="60" zoomScaleNormal="60" workbookViewId="0">
      <selection activeCell="A69" sqref="A69:N74"/>
    </sheetView>
  </sheetViews>
  <sheetFormatPr defaultColWidth="9.140625" defaultRowHeight="18.75" x14ac:dyDescent="0.2"/>
  <cols>
    <col min="1" max="1" width="10.140625" style="26" customWidth="1"/>
    <col min="2" max="2" width="54.5703125" style="24" customWidth="1"/>
    <col min="3" max="3" width="40.85546875" style="24" customWidth="1"/>
    <col min="4" max="4" width="37.85546875" style="24" customWidth="1"/>
    <col min="5" max="5" width="16.28515625" style="25" bestFit="1" customWidth="1"/>
    <col min="6" max="6" width="11.28515625" style="25" customWidth="1"/>
    <col min="7" max="7" width="12.7109375" style="3" customWidth="1"/>
    <col min="8" max="8" width="12.7109375" style="26" customWidth="1"/>
    <col min="9" max="9" width="80.85546875" style="17" customWidth="1"/>
    <col min="10" max="10" width="112.5703125" style="17" bestFit="1" customWidth="1"/>
    <col min="11" max="11" width="6.7109375" style="6" bestFit="1" customWidth="1"/>
    <col min="12" max="12" width="89.28515625" style="3" bestFit="1" customWidth="1"/>
    <col min="13" max="13" width="32.140625" style="3" bestFit="1" customWidth="1"/>
    <col min="14" max="14" width="9" style="3" bestFit="1" customWidth="1"/>
    <col min="15" max="255" width="9.140625" style="3"/>
    <col min="256" max="256" width="5.5703125" style="3" customWidth="1"/>
    <col min="257" max="257" width="40.5703125" style="3" customWidth="1"/>
    <col min="258" max="258" width="28.85546875" style="3" customWidth="1"/>
    <col min="259" max="259" width="19.5703125" style="3" customWidth="1"/>
    <col min="260" max="261" width="6.7109375" style="3" customWidth="1"/>
    <col min="262" max="262" width="9.85546875" style="3" customWidth="1"/>
    <col min="263" max="263" width="11.28515625" style="3" customWidth="1"/>
    <col min="264" max="264" width="59.42578125" style="3" customWidth="1"/>
    <col min="265" max="265" width="14.28515625" style="3" customWidth="1"/>
    <col min="266" max="266" width="10" style="3" customWidth="1"/>
    <col min="267" max="267" width="4.5703125" style="3" customWidth="1"/>
    <col min="268" max="511" width="9.140625" style="3"/>
    <col min="512" max="512" width="5.5703125" style="3" customWidth="1"/>
    <col min="513" max="513" width="40.5703125" style="3" customWidth="1"/>
    <col min="514" max="514" width="28.85546875" style="3" customWidth="1"/>
    <col min="515" max="515" width="19.5703125" style="3" customWidth="1"/>
    <col min="516" max="517" width="6.7109375" style="3" customWidth="1"/>
    <col min="518" max="518" width="9.85546875" style="3" customWidth="1"/>
    <col min="519" max="519" width="11.28515625" style="3" customWidth="1"/>
    <col min="520" max="520" width="59.42578125" style="3" customWidth="1"/>
    <col min="521" max="521" width="14.28515625" style="3" customWidth="1"/>
    <col min="522" max="522" width="10" style="3" customWidth="1"/>
    <col min="523" max="523" width="4.5703125" style="3" customWidth="1"/>
    <col min="524" max="767" width="9.140625" style="3"/>
    <col min="768" max="768" width="5.5703125" style="3" customWidth="1"/>
    <col min="769" max="769" width="40.5703125" style="3" customWidth="1"/>
    <col min="770" max="770" width="28.85546875" style="3" customWidth="1"/>
    <col min="771" max="771" width="19.5703125" style="3" customWidth="1"/>
    <col min="772" max="773" width="6.7109375" style="3" customWidth="1"/>
    <col min="774" max="774" width="9.85546875" style="3" customWidth="1"/>
    <col min="775" max="775" width="11.28515625" style="3" customWidth="1"/>
    <col min="776" max="776" width="59.42578125" style="3" customWidth="1"/>
    <col min="777" max="777" width="14.28515625" style="3" customWidth="1"/>
    <col min="778" max="778" width="10" style="3" customWidth="1"/>
    <col min="779" max="779" width="4.5703125" style="3" customWidth="1"/>
    <col min="780" max="16384" width="9.140625" style="3"/>
  </cols>
  <sheetData>
    <row r="1" spans="1:14" ht="71.25" customHeight="1" x14ac:dyDescent="0.2">
      <c r="A1" s="70" t="s">
        <v>85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4" ht="24" customHeight="1" x14ac:dyDescent="0.2">
      <c r="A2" s="71" t="s">
        <v>92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s="5" customFormat="1" ht="24" customHeight="1" x14ac:dyDescent="0.2">
      <c r="A3" s="72" t="s">
        <v>142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4"/>
      <c r="M3" s="4"/>
      <c r="N3" s="4"/>
    </row>
    <row r="4" spans="1:14" s="5" customFormat="1" ht="20.25" customHeight="1" x14ac:dyDescent="0.2">
      <c r="A4" s="73" t="s">
        <v>0</v>
      </c>
      <c r="B4" s="74" t="s">
        <v>1</v>
      </c>
      <c r="C4" s="74" t="s">
        <v>2</v>
      </c>
      <c r="D4" s="74" t="s">
        <v>3</v>
      </c>
      <c r="E4" s="74" t="s">
        <v>46</v>
      </c>
      <c r="F4" s="74" t="s">
        <v>4</v>
      </c>
      <c r="G4" s="75" t="s">
        <v>5</v>
      </c>
      <c r="H4" s="75"/>
      <c r="I4" s="74" t="s">
        <v>6</v>
      </c>
      <c r="J4" s="74" t="s">
        <v>7</v>
      </c>
      <c r="K4" s="73" t="s">
        <v>8</v>
      </c>
      <c r="L4" s="78" t="s">
        <v>86</v>
      </c>
      <c r="M4" s="68" t="s">
        <v>87</v>
      </c>
      <c r="N4" s="68" t="s">
        <v>0</v>
      </c>
    </row>
    <row r="5" spans="1:14" s="6" customFormat="1" ht="54.75" customHeight="1" x14ac:dyDescent="0.2">
      <c r="A5" s="73"/>
      <c r="B5" s="74"/>
      <c r="C5" s="74"/>
      <c r="D5" s="74"/>
      <c r="E5" s="74"/>
      <c r="F5" s="74"/>
      <c r="G5" s="27" t="s">
        <v>118</v>
      </c>
      <c r="H5" s="27" t="s">
        <v>117</v>
      </c>
      <c r="I5" s="74"/>
      <c r="J5" s="74"/>
      <c r="K5" s="73"/>
      <c r="L5" s="78"/>
      <c r="M5" s="69"/>
      <c r="N5" s="69"/>
    </row>
    <row r="6" spans="1:14" s="6" customFormat="1" ht="27.75" customHeight="1" x14ac:dyDescent="0.2">
      <c r="A6" s="28">
        <v>1</v>
      </c>
      <c r="B6" s="29" t="s">
        <v>105</v>
      </c>
      <c r="C6" s="30" t="s">
        <v>49</v>
      </c>
      <c r="D6" s="30"/>
      <c r="E6" s="7" t="s">
        <v>47</v>
      </c>
      <c r="F6" s="28">
        <v>12</v>
      </c>
      <c r="G6" s="28">
        <v>1</v>
      </c>
      <c r="H6" s="30"/>
      <c r="I6" s="30" t="s">
        <v>125</v>
      </c>
      <c r="J6" s="28" t="s">
        <v>9</v>
      </c>
      <c r="K6" s="31" t="s">
        <v>10</v>
      </c>
      <c r="L6" s="32"/>
      <c r="M6" s="33"/>
      <c r="N6" s="32"/>
    </row>
    <row r="7" spans="1:14" s="6" customFormat="1" ht="27.75" customHeight="1" x14ac:dyDescent="0.2">
      <c r="A7" s="28">
        <v>1</v>
      </c>
      <c r="B7" s="29" t="s">
        <v>105</v>
      </c>
      <c r="C7" s="30" t="s">
        <v>141</v>
      </c>
      <c r="D7" s="30"/>
      <c r="E7" s="7" t="s">
        <v>47</v>
      </c>
      <c r="F7" s="28">
        <v>12</v>
      </c>
      <c r="G7" s="28">
        <v>1</v>
      </c>
      <c r="H7" s="30"/>
      <c r="I7" s="30" t="s">
        <v>125</v>
      </c>
      <c r="J7" s="28" t="s">
        <v>9</v>
      </c>
      <c r="K7" s="31" t="s">
        <v>10</v>
      </c>
      <c r="L7" s="32"/>
      <c r="M7" s="33"/>
      <c r="N7" s="32"/>
    </row>
    <row r="8" spans="1:14" s="6" customFormat="1" ht="27.75" customHeight="1" x14ac:dyDescent="0.2">
      <c r="A8" s="28">
        <v>1</v>
      </c>
      <c r="B8" s="29" t="s">
        <v>106</v>
      </c>
      <c r="C8" s="30" t="s">
        <v>50</v>
      </c>
      <c r="D8" s="30"/>
      <c r="E8" s="7" t="s">
        <v>47</v>
      </c>
      <c r="F8" s="28">
        <v>6</v>
      </c>
      <c r="G8" s="28">
        <v>0.5</v>
      </c>
      <c r="H8" s="30"/>
      <c r="I8" s="30" t="s">
        <v>126</v>
      </c>
      <c r="J8" s="28" t="s">
        <v>9</v>
      </c>
      <c r="K8" s="31" t="s">
        <v>10</v>
      </c>
      <c r="L8" s="32"/>
      <c r="M8" s="33"/>
      <c r="N8" s="32"/>
    </row>
    <row r="9" spans="1:14" s="6" customFormat="1" ht="27.75" customHeight="1" x14ac:dyDescent="0.2">
      <c r="A9" s="28">
        <v>1</v>
      </c>
      <c r="B9" s="29" t="s">
        <v>106</v>
      </c>
      <c r="C9" s="30" t="s">
        <v>51</v>
      </c>
      <c r="D9" s="30"/>
      <c r="E9" s="7" t="s">
        <v>47</v>
      </c>
      <c r="F9" s="28">
        <v>6</v>
      </c>
      <c r="G9" s="28">
        <v>0.5</v>
      </c>
      <c r="H9" s="30"/>
      <c r="I9" s="30" t="s">
        <v>126</v>
      </c>
      <c r="J9" s="28" t="s">
        <v>9</v>
      </c>
      <c r="K9" s="31" t="s">
        <v>10</v>
      </c>
      <c r="L9" s="32"/>
      <c r="M9" s="33"/>
      <c r="N9" s="32"/>
    </row>
    <row r="10" spans="1:14" s="6" customFormat="1" ht="27.75" customHeight="1" x14ac:dyDescent="0.2">
      <c r="A10" s="34">
        <v>1</v>
      </c>
      <c r="B10" s="76" t="s">
        <v>11</v>
      </c>
      <c r="C10" s="35"/>
      <c r="D10" s="36" t="s">
        <v>52</v>
      </c>
      <c r="E10" s="34" t="s">
        <v>48</v>
      </c>
      <c r="F10" s="34"/>
      <c r="G10" s="34"/>
      <c r="H10" s="77">
        <v>10</v>
      </c>
      <c r="I10" s="48" t="s">
        <v>127</v>
      </c>
      <c r="J10" s="49" t="s">
        <v>119</v>
      </c>
      <c r="K10" s="37" t="s">
        <v>12</v>
      </c>
      <c r="L10" s="32"/>
      <c r="M10" s="33"/>
      <c r="N10" s="32"/>
    </row>
    <row r="11" spans="1:14" s="6" customFormat="1" ht="27.75" customHeight="1" x14ac:dyDescent="0.2">
      <c r="A11" s="34">
        <v>1</v>
      </c>
      <c r="B11" s="76"/>
      <c r="C11" s="35"/>
      <c r="D11" s="36" t="s">
        <v>53</v>
      </c>
      <c r="E11" s="34" t="s">
        <v>48</v>
      </c>
      <c r="F11" s="34"/>
      <c r="G11" s="34"/>
      <c r="H11" s="77"/>
      <c r="I11" s="48" t="s">
        <v>127</v>
      </c>
      <c r="J11" s="49" t="s">
        <v>119</v>
      </c>
      <c r="K11" s="37" t="s">
        <v>12</v>
      </c>
      <c r="L11" s="32"/>
      <c r="M11" s="33"/>
      <c r="N11" s="32"/>
    </row>
    <row r="12" spans="1:14" s="6" customFormat="1" ht="27.75" customHeight="1" x14ac:dyDescent="0.2">
      <c r="A12" s="34">
        <v>1</v>
      </c>
      <c r="B12" s="76"/>
      <c r="C12" s="35"/>
      <c r="D12" s="36" t="s">
        <v>54</v>
      </c>
      <c r="E12" s="34" t="s">
        <v>48</v>
      </c>
      <c r="F12" s="34"/>
      <c r="G12" s="34"/>
      <c r="H12" s="77"/>
      <c r="I12" s="48" t="s">
        <v>127</v>
      </c>
      <c r="J12" s="49" t="s">
        <v>119</v>
      </c>
      <c r="K12" s="37" t="s">
        <v>12</v>
      </c>
      <c r="L12" s="32"/>
      <c r="M12" s="33"/>
      <c r="N12" s="32"/>
    </row>
    <row r="13" spans="1:14" s="6" customFormat="1" ht="27.75" customHeight="1" x14ac:dyDescent="0.2">
      <c r="A13" s="34">
        <v>1</v>
      </c>
      <c r="B13" s="76"/>
      <c r="C13" s="35"/>
      <c r="D13" s="36" t="s">
        <v>55</v>
      </c>
      <c r="E13" s="34" t="s">
        <v>13</v>
      </c>
      <c r="F13" s="34"/>
      <c r="G13" s="34"/>
      <c r="H13" s="77"/>
      <c r="I13" s="48" t="s">
        <v>127</v>
      </c>
      <c r="J13" s="49" t="s">
        <v>119</v>
      </c>
      <c r="K13" s="37" t="s">
        <v>12</v>
      </c>
      <c r="L13" s="32"/>
      <c r="M13" s="33"/>
      <c r="N13" s="32"/>
    </row>
    <row r="14" spans="1:14" s="6" customFormat="1" ht="27.75" customHeight="1" x14ac:dyDescent="0.2">
      <c r="A14" s="34">
        <v>1</v>
      </c>
      <c r="B14" s="76"/>
      <c r="C14" s="35"/>
      <c r="D14" s="35" t="s">
        <v>56</v>
      </c>
      <c r="E14" s="34" t="s">
        <v>13</v>
      </c>
      <c r="F14" s="34"/>
      <c r="G14" s="34"/>
      <c r="H14" s="77"/>
      <c r="I14" s="48" t="s">
        <v>127</v>
      </c>
      <c r="J14" s="49" t="s">
        <v>119</v>
      </c>
      <c r="K14" s="37" t="s">
        <v>12</v>
      </c>
      <c r="L14" s="32"/>
      <c r="M14" s="33"/>
      <c r="N14" s="32"/>
    </row>
    <row r="15" spans="1:14" s="6" customFormat="1" ht="27.75" customHeight="1" x14ac:dyDescent="0.2">
      <c r="A15" s="34">
        <v>1</v>
      </c>
      <c r="B15" s="76"/>
      <c r="C15" s="35"/>
      <c r="D15" s="35" t="s">
        <v>57</v>
      </c>
      <c r="E15" s="34" t="s">
        <v>13</v>
      </c>
      <c r="F15" s="34"/>
      <c r="G15" s="34"/>
      <c r="H15" s="77"/>
      <c r="I15" s="48" t="s">
        <v>127</v>
      </c>
      <c r="J15" s="49" t="s">
        <v>119</v>
      </c>
      <c r="K15" s="37" t="s">
        <v>12</v>
      </c>
      <c r="L15" s="32"/>
      <c r="M15" s="33"/>
      <c r="N15" s="32"/>
    </row>
    <row r="16" spans="1:14" ht="27.75" customHeight="1" x14ac:dyDescent="0.2">
      <c r="A16" s="34">
        <v>1</v>
      </c>
      <c r="B16" s="36" t="s">
        <v>11</v>
      </c>
      <c r="C16" s="35"/>
      <c r="D16" s="36" t="s">
        <v>66</v>
      </c>
      <c r="E16" s="34" t="s">
        <v>13</v>
      </c>
      <c r="F16" s="36"/>
      <c r="G16" s="36"/>
      <c r="H16" s="34">
        <v>5</v>
      </c>
      <c r="I16" s="48" t="s">
        <v>127</v>
      </c>
      <c r="J16" s="38" t="s">
        <v>120</v>
      </c>
      <c r="K16" s="37" t="s">
        <v>12</v>
      </c>
      <c r="L16" s="32"/>
      <c r="M16" s="33"/>
      <c r="N16" s="32"/>
    </row>
    <row r="17" spans="1:14" ht="27.75" customHeight="1" x14ac:dyDescent="0.2">
      <c r="A17" s="34">
        <v>1</v>
      </c>
      <c r="B17" s="36" t="s">
        <v>107</v>
      </c>
      <c r="C17" s="35"/>
      <c r="D17" s="36" t="s">
        <v>67</v>
      </c>
      <c r="E17" s="34" t="s">
        <v>48</v>
      </c>
      <c r="F17" s="36"/>
      <c r="G17" s="36"/>
      <c r="H17" s="34">
        <v>5</v>
      </c>
      <c r="I17" s="35" t="s">
        <v>128</v>
      </c>
      <c r="J17" s="49" t="s">
        <v>119</v>
      </c>
      <c r="K17" s="37" t="s">
        <v>12</v>
      </c>
      <c r="L17" s="32"/>
      <c r="M17" s="33"/>
      <c r="N17" s="32"/>
    </row>
    <row r="18" spans="1:14" ht="27.75" customHeight="1" x14ac:dyDescent="0.2">
      <c r="A18" s="34">
        <v>1</v>
      </c>
      <c r="B18" s="36" t="s">
        <v>108</v>
      </c>
      <c r="C18" s="35"/>
      <c r="D18" s="36" t="s">
        <v>63</v>
      </c>
      <c r="E18" s="34" t="s">
        <v>48</v>
      </c>
      <c r="F18" s="36"/>
      <c r="G18" s="36"/>
      <c r="H18" s="34">
        <v>5</v>
      </c>
      <c r="I18" s="35" t="s">
        <v>129</v>
      </c>
      <c r="J18" s="49" t="s">
        <v>119</v>
      </c>
      <c r="K18" s="37" t="s">
        <v>12</v>
      </c>
      <c r="L18" s="32"/>
      <c r="M18" s="33"/>
      <c r="N18" s="32"/>
    </row>
    <row r="19" spans="1:14" ht="27.75" customHeight="1" x14ac:dyDescent="0.2">
      <c r="A19" s="34">
        <v>1</v>
      </c>
      <c r="B19" s="76" t="s">
        <v>109</v>
      </c>
      <c r="C19" s="34"/>
      <c r="D19" s="36" t="s">
        <v>68</v>
      </c>
      <c r="E19" s="34" t="s">
        <v>48</v>
      </c>
      <c r="F19" s="34"/>
      <c r="G19" s="34"/>
      <c r="H19" s="77">
        <v>5</v>
      </c>
      <c r="I19" s="48" t="s">
        <v>130</v>
      </c>
      <c r="J19" s="38" t="s">
        <v>120</v>
      </c>
      <c r="K19" s="37" t="s">
        <v>12</v>
      </c>
      <c r="L19" s="32"/>
      <c r="M19" s="33"/>
      <c r="N19" s="32"/>
    </row>
    <row r="20" spans="1:14" ht="27.75" customHeight="1" x14ac:dyDescent="0.2">
      <c r="A20" s="34">
        <v>1</v>
      </c>
      <c r="B20" s="76"/>
      <c r="C20" s="34"/>
      <c r="D20" s="36" t="s">
        <v>65</v>
      </c>
      <c r="E20" s="34" t="s">
        <v>48</v>
      </c>
      <c r="F20" s="34"/>
      <c r="G20" s="34"/>
      <c r="H20" s="77"/>
      <c r="I20" s="48" t="s">
        <v>130</v>
      </c>
      <c r="J20" s="38" t="s">
        <v>120</v>
      </c>
      <c r="K20" s="37" t="s">
        <v>12</v>
      </c>
      <c r="L20" s="32"/>
      <c r="M20" s="33"/>
      <c r="N20" s="32"/>
    </row>
    <row r="21" spans="1:14" ht="27.75" customHeight="1" x14ac:dyDescent="0.2">
      <c r="A21" s="34">
        <v>1</v>
      </c>
      <c r="B21" s="76"/>
      <c r="C21" s="34"/>
      <c r="D21" s="36" t="s">
        <v>69</v>
      </c>
      <c r="E21" s="34" t="s">
        <v>13</v>
      </c>
      <c r="F21" s="34"/>
      <c r="G21" s="34"/>
      <c r="H21" s="77"/>
      <c r="I21" s="48" t="s">
        <v>130</v>
      </c>
      <c r="J21" s="38" t="s">
        <v>120</v>
      </c>
      <c r="K21" s="37" t="s">
        <v>12</v>
      </c>
      <c r="L21" s="32"/>
      <c r="M21" s="33"/>
      <c r="N21" s="32"/>
    </row>
    <row r="22" spans="1:14" ht="27.75" customHeight="1" x14ac:dyDescent="0.2">
      <c r="A22" s="34">
        <v>1</v>
      </c>
      <c r="B22" s="76"/>
      <c r="C22" s="34"/>
      <c r="D22" s="36" t="s">
        <v>70</v>
      </c>
      <c r="E22" s="34" t="s">
        <v>13</v>
      </c>
      <c r="F22" s="34"/>
      <c r="G22" s="34"/>
      <c r="H22" s="77"/>
      <c r="I22" s="48" t="s">
        <v>130</v>
      </c>
      <c r="J22" s="38" t="s">
        <v>120</v>
      </c>
      <c r="K22" s="37" t="s">
        <v>12</v>
      </c>
      <c r="L22" s="32"/>
      <c r="M22" s="33"/>
      <c r="N22" s="32"/>
    </row>
    <row r="23" spans="1:14" ht="27.75" customHeight="1" x14ac:dyDescent="0.2">
      <c r="A23" s="34">
        <v>1</v>
      </c>
      <c r="B23" s="35" t="s">
        <v>27</v>
      </c>
      <c r="C23" s="35" t="s">
        <v>43</v>
      </c>
      <c r="D23" s="36"/>
      <c r="E23" s="34" t="s">
        <v>48</v>
      </c>
      <c r="F23" s="34">
        <v>12</v>
      </c>
      <c r="G23" s="34">
        <v>1</v>
      </c>
      <c r="H23" s="34"/>
      <c r="I23" s="35" t="s">
        <v>131</v>
      </c>
      <c r="J23" s="34" t="s">
        <v>15</v>
      </c>
      <c r="K23" s="37" t="s">
        <v>12</v>
      </c>
      <c r="L23" s="32"/>
      <c r="M23" s="33"/>
      <c r="N23" s="32"/>
    </row>
    <row r="24" spans="1:14" ht="27.75" customHeight="1" x14ac:dyDescent="0.2">
      <c r="A24" s="34">
        <v>1</v>
      </c>
      <c r="B24" s="35" t="s">
        <v>27</v>
      </c>
      <c r="C24" s="34"/>
      <c r="D24" s="10" t="s">
        <v>104</v>
      </c>
      <c r="E24" s="34"/>
      <c r="F24" s="34"/>
      <c r="G24" s="34"/>
      <c r="H24" s="34">
        <v>24</v>
      </c>
      <c r="I24" s="35" t="s">
        <v>131</v>
      </c>
      <c r="J24" s="34" t="s">
        <v>15</v>
      </c>
      <c r="K24" s="37" t="s">
        <v>12</v>
      </c>
      <c r="L24" s="32"/>
      <c r="M24" s="33"/>
      <c r="N24" s="32"/>
    </row>
    <row r="25" spans="1:14" ht="27.75" customHeight="1" x14ac:dyDescent="0.2">
      <c r="A25" s="39">
        <v>1</v>
      </c>
      <c r="B25" s="40" t="s">
        <v>121</v>
      </c>
      <c r="C25" s="40" t="s">
        <v>155</v>
      </c>
      <c r="D25" s="40"/>
      <c r="E25" s="39" t="s">
        <v>48</v>
      </c>
      <c r="F25" s="39">
        <v>12</v>
      </c>
      <c r="G25" s="39">
        <v>1</v>
      </c>
      <c r="H25" s="39"/>
      <c r="I25" s="40" t="s">
        <v>132</v>
      </c>
      <c r="J25" s="41" t="s">
        <v>122</v>
      </c>
      <c r="K25" s="42" t="s">
        <v>16</v>
      </c>
      <c r="L25" s="32" t="s">
        <v>165</v>
      </c>
      <c r="M25" s="33" t="s">
        <v>121</v>
      </c>
      <c r="N25" s="32">
        <v>1</v>
      </c>
    </row>
    <row r="26" spans="1:14" ht="27.75" customHeight="1" x14ac:dyDescent="0.2">
      <c r="A26" s="43">
        <v>1</v>
      </c>
      <c r="B26" s="44" t="s">
        <v>110</v>
      </c>
      <c r="C26" s="44" t="s">
        <v>84</v>
      </c>
      <c r="D26" s="44"/>
      <c r="E26" s="43"/>
      <c r="F26" s="43"/>
      <c r="G26" s="43">
        <v>1</v>
      </c>
      <c r="H26" s="43"/>
      <c r="I26" s="44" t="s">
        <v>133</v>
      </c>
      <c r="J26" s="43" t="s">
        <v>17</v>
      </c>
      <c r="K26" s="45" t="s">
        <v>18</v>
      </c>
      <c r="L26" s="32"/>
      <c r="M26" s="33"/>
      <c r="N26" s="32"/>
    </row>
    <row r="27" spans="1:14" ht="27.75" customHeight="1" x14ac:dyDescent="0.2">
      <c r="A27" s="79" t="s">
        <v>19</v>
      </c>
      <c r="B27" s="79"/>
      <c r="C27" s="79"/>
      <c r="D27" s="79"/>
      <c r="E27" s="79"/>
      <c r="F27" s="79"/>
      <c r="G27" s="11">
        <f>SUM(G6:G26)</f>
        <v>6</v>
      </c>
      <c r="H27" s="11">
        <f>SUM(H6:H26)</f>
        <v>54</v>
      </c>
      <c r="I27" s="80"/>
      <c r="J27" s="80"/>
      <c r="K27" s="80"/>
      <c r="M27" s="12"/>
    </row>
    <row r="28" spans="1:14" ht="27.75" customHeight="1" x14ac:dyDescent="0.2">
      <c r="A28" s="79"/>
      <c r="B28" s="79"/>
      <c r="C28" s="79"/>
      <c r="D28" s="79"/>
      <c r="E28" s="79"/>
      <c r="F28" s="79"/>
      <c r="G28" s="79">
        <f>SUM(G27:H27)</f>
        <v>60</v>
      </c>
      <c r="H28" s="79"/>
      <c r="I28" s="80"/>
      <c r="J28" s="80"/>
      <c r="K28" s="80"/>
      <c r="M28" s="12"/>
    </row>
    <row r="29" spans="1:14" ht="27.75" customHeight="1" x14ac:dyDescent="0.2">
      <c r="A29" s="28">
        <v>2</v>
      </c>
      <c r="B29" s="29" t="s">
        <v>111</v>
      </c>
      <c r="C29" s="30" t="s">
        <v>58</v>
      </c>
      <c r="D29" s="30"/>
      <c r="E29" s="50" t="s">
        <v>48</v>
      </c>
      <c r="F29" s="28">
        <v>12</v>
      </c>
      <c r="G29" s="28">
        <v>1</v>
      </c>
      <c r="H29" s="28"/>
      <c r="I29" s="30" t="s">
        <v>134</v>
      </c>
      <c r="J29" s="28" t="s">
        <v>9</v>
      </c>
      <c r="K29" s="31" t="s">
        <v>10</v>
      </c>
      <c r="L29" s="8"/>
      <c r="M29" s="9"/>
      <c r="N29" s="8"/>
    </row>
    <row r="30" spans="1:14" ht="27.75" customHeight="1" x14ac:dyDescent="0.2">
      <c r="A30" s="28">
        <v>2</v>
      </c>
      <c r="B30" s="29" t="s">
        <v>112</v>
      </c>
      <c r="C30" s="30" t="s">
        <v>59</v>
      </c>
      <c r="D30" s="30"/>
      <c r="E30" s="50" t="s">
        <v>48</v>
      </c>
      <c r="F30" s="28">
        <v>12</v>
      </c>
      <c r="G30" s="28">
        <v>1</v>
      </c>
      <c r="H30" s="28"/>
      <c r="I30" s="30" t="s">
        <v>134</v>
      </c>
      <c r="J30" s="28" t="s">
        <v>9</v>
      </c>
      <c r="K30" s="31" t="s">
        <v>10</v>
      </c>
      <c r="L30" s="8"/>
      <c r="M30" s="9"/>
      <c r="N30" s="8"/>
    </row>
    <row r="31" spans="1:14" ht="27.75" customHeight="1" x14ac:dyDescent="0.2">
      <c r="A31" s="34">
        <v>2</v>
      </c>
      <c r="B31" s="76" t="s">
        <v>113</v>
      </c>
      <c r="C31" s="35"/>
      <c r="D31" s="36" t="s">
        <v>68</v>
      </c>
      <c r="E31" s="34" t="s">
        <v>48</v>
      </c>
      <c r="F31" s="35"/>
      <c r="G31" s="35"/>
      <c r="H31" s="77">
        <v>18</v>
      </c>
      <c r="I31" s="48" t="s">
        <v>130</v>
      </c>
      <c r="J31" s="49" t="s">
        <v>119</v>
      </c>
      <c r="K31" s="37" t="s">
        <v>12</v>
      </c>
      <c r="L31" s="8"/>
      <c r="M31" s="9"/>
      <c r="N31" s="8"/>
    </row>
    <row r="32" spans="1:14" ht="27.75" customHeight="1" x14ac:dyDescent="0.2">
      <c r="A32" s="34">
        <v>2</v>
      </c>
      <c r="B32" s="76"/>
      <c r="C32" s="35"/>
      <c r="D32" s="36" t="s">
        <v>65</v>
      </c>
      <c r="E32" s="34" t="s">
        <v>48</v>
      </c>
      <c r="F32" s="35"/>
      <c r="G32" s="35"/>
      <c r="H32" s="77"/>
      <c r="I32" s="48" t="s">
        <v>130</v>
      </c>
      <c r="J32" s="49" t="s">
        <v>119</v>
      </c>
      <c r="K32" s="37" t="s">
        <v>12</v>
      </c>
      <c r="L32" s="8"/>
      <c r="M32" s="9"/>
      <c r="N32" s="8"/>
    </row>
    <row r="33" spans="1:14" ht="27.75" customHeight="1" x14ac:dyDescent="0.2">
      <c r="A33" s="34">
        <v>2</v>
      </c>
      <c r="B33" s="76"/>
      <c r="C33" s="35"/>
      <c r="D33" s="36" t="s">
        <v>70</v>
      </c>
      <c r="E33" s="34" t="s">
        <v>13</v>
      </c>
      <c r="F33" s="35"/>
      <c r="G33" s="35"/>
      <c r="H33" s="77"/>
      <c r="I33" s="48" t="s">
        <v>130</v>
      </c>
      <c r="J33" s="49" t="s">
        <v>119</v>
      </c>
      <c r="K33" s="37" t="s">
        <v>12</v>
      </c>
      <c r="L33" s="8"/>
      <c r="M33" s="9"/>
      <c r="N33" s="8"/>
    </row>
    <row r="34" spans="1:14" ht="27.75" customHeight="1" x14ac:dyDescent="0.2">
      <c r="A34" s="34">
        <v>2</v>
      </c>
      <c r="B34" s="76"/>
      <c r="C34" s="35"/>
      <c r="D34" s="36" t="s">
        <v>69</v>
      </c>
      <c r="E34" s="34" t="s">
        <v>13</v>
      </c>
      <c r="F34" s="35"/>
      <c r="G34" s="35"/>
      <c r="H34" s="77"/>
      <c r="I34" s="48" t="s">
        <v>130</v>
      </c>
      <c r="J34" s="49" t="s">
        <v>119</v>
      </c>
      <c r="K34" s="37" t="s">
        <v>12</v>
      </c>
      <c r="L34" s="8"/>
      <c r="M34" s="9"/>
      <c r="N34" s="8"/>
    </row>
    <row r="35" spans="1:14" ht="27.75" customHeight="1" x14ac:dyDescent="0.2">
      <c r="A35" s="34">
        <v>2</v>
      </c>
      <c r="B35" s="76" t="s">
        <v>27</v>
      </c>
      <c r="C35" s="35"/>
      <c r="D35" s="35" t="s">
        <v>76</v>
      </c>
      <c r="E35" s="34" t="s">
        <v>13</v>
      </c>
      <c r="F35" s="35"/>
      <c r="G35" s="35"/>
      <c r="H35" s="77">
        <v>12</v>
      </c>
      <c r="I35" s="48" t="s">
        <v>135</v>
      </c>
      <c r="J35" s="56" t="s">
        <v>123</v>
      </c>
      <c r="K35" s="37" t="s">
        <v>12</v>
      </c>
      <c r="L35" s="8"/>
      <c r="M35" s="9"/>
      <c r="N35" s="8"/>
    </row>
    <row r="36" spans="1:14" ht="27.75" customHeight="1" x14ac:dyDescent="0.2">
      <c r="A36" s="34">
        <v>2</v>
      </c>
      <c r="B36" s="76"/>
      <c r="C36" s="35"/>
      <c r="D36" s="35" t="s">
        <v>77</v>
      </c>
      <c r="E36" s="34" t="s">
        <v>13</v>
      </c>
      <c r="F36" s="35"/>
      <c r="G36" s="35"/>
      <c r="H36" s="77"/>
      <c r="I36" s="48" t="s">
        <v>135</v>
      </c>
      <c r="J36" s="56" t="s">
        <v>123</v>
      </c>
      <c r="K36" s="37" t="s">
        <v>12</v>
      </c>
      <c r="L36" s="8"/>
      <c r="M36" s="9"/>
      <c r="N36" s="8"/>
    </row>
    <row r="37" spans="1:14" ht="27.75" customHeight="1" x14ac:dyDescent="0.2">
      <c r="A37" s="34">
        <v>2</v>
      </c>
      <c r="B37" s="76"/>
      <c r="C37" s="35"/>
      <c r="D37" s="35" t="s">
        <v>78</v>
      </c>
      <c r="E37" s="34" t="s">
        <v>13</v>
      </c>
      <c r="F37" s="35"/>
      <c r="G37" s="35"/>
      <c r="H37" s="77"/>
      <c r="I37" s="48" t="s">
        <v>135</v>
      </c>
      <c r="J37" s="56" t="s">
        <v>123</v>
      </c>
      <c r="K37" s="37" t="s">
        <v>12</v>
      </c>
      <c r="L37" s="8"/>
      <c r="M37" s="9"/>
      <c r="N37" s="8"/>
    </row>
    <row r="38" spans="1:14" ht="27.75" customHeight="1" x14ac:dyDescent="0.2">
      <c r="A38" s="34">
        <v>2</v>
      </c>
      <c r="B38" s="35" t="s">
        <v>27</v>
      </c>
      <c r="C38" s="35" t="s">
        <v>43</v>
      </c>
      <c r="D38" s="35"/>
      <c r="E38" s="34" t="s">
        <v>48</v>
      </c>
      <c r="F38" s="34">
        <v>12</v>
      </c>
      <c r="G38" s="34">
        <v>1</v>
      </c>
      <c r="H38" s="34"/>
      <c r="I38" s="35" t="s">
        <v>131</v>
      </c>
      <c r="J38" s="34" t="s">
        <v>15</v>
      </c>
      <c r="K38" s="37" t="s">
        <v>12</v>
      </c>
      <c r="L38" s="8"/>
      <c r="M38" s="9"/>
      <c r="N38" s="8"/>
    </row>
    <row r="39" spans="1:14" ht="27.75" customHeight="1" x14ac:dyDescent="0.2">
      <c r="A39" s="34">
        <v>2</v>
      </c>
      <c r="B39" s="35" t="s">
        <v>27</v>
      </c>
      <c r="C39" s="35" t="s">
        <v>44</v>
      </c>
      <c r="D39" s="35"/>
      <c r="E39" s="34" t="s">
        <v>48</v>
      </c>
      <c r="F39" s="34">
        <v>6</v>
      </c>
      <c r="G39" s="34">
        <v>0.5</v>
      </c>
      <c r="H39" s="34"/>
      <c r="I39" s="35" t="s">
        <v>131</v>
      </c>
      <c r="J39" s="34" t="s">
        <v>15</v>
      </c>
      <c r="K39" s="37" t="s">
        <v>12</v>
      </c>
      <c r="L39" s="8"/>
      <c r="M39" s="9"/>
      <c r="N39" s="8"/>
    </row>
    <row r="40" spans="1:14" ht="27.75" customHeight="1" x14ac:dyDescent="0.2">
      <c r="A40" s="34">
        <v>2</v>
      </c>
      <c r="B40" s="35" t="s">
        <v>27</v>
      </c>
      <c r="C40" s="51" t="s">
        <v>143</v>
      </c>
      <c r="D40" s="35"/>
      <c r="E40" s="52" t="s">
        <v>20</v>
      </c>
      <c r="F40" s="34">
        <v>6</v>
      </c>
      <c r="G40" s="34">
        <v>0.5</v>
      </c>
      <c r="H40" s="34"/>
      <c r="I40" s="35" t="s">
        <v>131</v>
      </c>
      <c r="J40" s="34" t="s">
        <v>15</v>
      </c>
      <c r="K40" s="37" t="s">
        <v>12</v>
      </c>
      <c r="L40" s="8"/>
      <c r="M40" s="9"/>
      <c r="N40" s="8"/>
    </row>
    <row r="41" spans="1:14" ht="27.75" customHeight="1" x14ac:dyDescent="0.2">
      <c r="A41" s="34">
        <v>2</v>
      </c>
      <c r="B41" s="35" t="s">
        <v>27</v>
      </c>
      <c r="C41" s="36"/>
      <c r="D41" s="10" t="s">
        <v>104</v>
      </c>
      <c r="E41" s="34"/>
      <c r="F41" s="34"/>
      <c r="G41" s="34"/>
      <c r="H41" s="34">
        <v>22</v>
      </c>
      <c r="I41" s="35" t="s">
        <v>131</v>
      </c>
      <c r="J41" s="34" t="s">
        <v>15</v>
      </c>
      <c r="K41" s="37" t="s">
        <v>12</v>
      </c>
      <c r="L41" s="8"/>
      <c r="M41" s="9"/>
      <c r="N41" s="8"/>
    </row>
    <row r="42" spans="1:14" ht="27.75" customHeight="1" x14ac:dyDescent="0.2">
      <c r="A42" s="39">
        <v>2</v>
      </c>
      <c r="B42" s="46" t="s">
        <v>114</v>
      </c>
      <c r="C42" s="40" t="s">
        <v>60</v>
      </c>
      <c r="D42" s="40"/>
      <c r="E42" s="53" t="s">
        <v>48</v>
      </c>
      <c r="F42" s="39">
        <v>4</v>
      </c>
      <c r="G42" s="82">
        <v>1</v>
      </c>
      <c r="H42" s="39"/>
      <c r="I42" s="40" t="s">
        <v>136</v>
      </c>
      <c r="J42" s="39" t="s">
        <v>21</v>
      </c>
      <c r="K42" s="42" t="s">
        <v>16</v>
      </c>
      <c r="L42" s="8"/>
      <c r="M42" s="9"/>
      <c r="N42" s="8"/>
    </row>
    <row r="43" spans="1:14" ht="27.75" customHeight="1" x14ac:dyDescent="0.2">
      <c r="A43" s="39">
        <v>2</v>
      </c>
      <c r="B43" s="46" t="s">
        <v>114</v>
      </c>
      <c r="C43" s="40" t="s">
        <v>61</v>
      </c>
      <c r="D43" s="40"/>
      <c r="E43" s="53" t="s">
        <v>48</v>
      </c>
      <c r="F43" s="39">
        <v>8</v>
      </c>
      <c r="G43" s="82"/>
      <c r="H43" s="39"/>
      <c r="I43" s="40" t="s">
        <v>136</v>
      </c>
      <c r="J43" s="39" t="s">
        <v>21</v>
      </c>
      <c r="K43" s="42" t="s">
        <v>16</v>
      </c>
      <c r="L43" s="8"/>
      <c r="M43" s="9"/>
      <c r="N43" s="8"/>
    </row>
    <row r="44" spans="1:14" ht="27.75" customHeight="1" x14ac:dyDescent="0.2">
      <c r="A44" s="39">
        <v>2</v>
      </c>
      <c r="B44" s="40" t="s">
        <v>115</v>
      </c>
      <c r="C44" s="40" t="s">
        <v>62</v>
      </c>
      <c r="D44" s="40"/>
      <c r="E44" s="53" t="s">
        <v>48</v>
      </c>
      <c r="F44" s="39">
        <v>12</v>
      </c>
      <c r="G44" s="39">
        <v>1</v>
      </c>
      <c r="H44" s="40"/>
      <c r="I44" s="40" t="s">
        <v>137</v>
      </c>
      <c r="J44" s="39" t="s">
        <v>22</v>
      </c>
      <c r="K44" s="42" t="s">
        <v>16</v>
      </c>
      <c r="L44" s="8"/>
      <c r="M44" s="9"/>
      <c r="N44" s="8"/>
    </row>
    <row r="45" spans="1:14" ht="27.75" customHeight="1" x14ac:dyDescent="0.2">
      <c r="A45" s="43">
        <v>2</v>
      </c>
      <c r="B45" s="44" t="s">
        <v>23</v>
      </c>
      <c r="C45" s="54" t="s">
        <v>146</v>
      </c>
      <c r="D45" s="44"/>
      <c r="E45" s="52" t="s">
        <v>20</v>
      </c>
      <c r="F45" s="55">
        <v>6</v>
      </c>
      <c r="G45" s="55">
        <v>0.5</v>
      </c>
      <c r="H45" s="43"/>
      <c r="I45" s="44" t="s">
        <v>135</v>
      </c>
      <c r="J45" s="43" t="s">
        <v>17</v>
      </c>
      <c r="K45" s="45" t="s">
        <v>18</v>
      </c>
      <c r="L45" s="8"/>
      <c r="M45" s="9"/>
      <c r="N45" s="8"/>
    </row>
    <row r="46" spans="1:14" ht="27.75" customHeight="1" x14ac:dyDescent="0.2">
      <c r="A46" s="43">
        <v>2</v>
      </c>
      <c r="B46" s="44" t="s">
        <v>24</v>
      </c>
      <c r="C46" s="54" t="s">
        <v>147</v>
      </c>
      <c r="D46" s="44"/>
      <c r="E46" s="52" t="s">
        <v>20</v>
      </c>
      <c r="F46" s="55">
        <v>6</v>
      </c>
      <c r="G46" s="55">
        <v>0.5</v>
      </c>
      <c r="H46" s="43"/>
      <c r="I46" s="44" t="s">
        <v>135</v>
      </c>
      <c r="J46" s="43" t="s">
        <v>17</v>
      </c>
      <c r="K46" s="45" t="s">
        <v>18</v>
      </c>
      <c r="L46" s="8"/>
      <c r="M46" s="9"/>
      <c r="N46" s="8"/>
    </row>
    <row r="47" spans="1:14" ht="27.75" customHeight="1" x14ac:dyDescent="0.2">
      <c r="A47" s="43">
        <v>2</v>
      </c>
      <c r="B47" s="47" t="s">
        <v>25</v>
      </c>
      <c r="C47" s="44" t="s">
        <v>156</v>
      </c>
      <c r="D47" s="44"/>
      <c r="E47" s="43"/>
      <c r="F47" s="43">
        <v>12</v>
      </c>
      <c r="G47" s="44">
        <v>1</v>
      </c>
      <c r="H47" s="47"/>
      <c r="I47" s="44" t="s">
        <v>138</v>
      </c>
      <c r="J47" s="43" t="s">
        <v>17</v>
      </c>
      <c r="K47" s="45" t="s">
        <v>18</v>
      </c>
      <c r="L47" s="8"/>
      <c r="M47" s="9"/>
      <c r="N47" s="8"/>
    </row>
    <row r="48" spans="1:14" ht="27.75" customHeight="1" x14ac:dyDescent="0.2">
      <c r="A48" s="79" t="s">
        <v>26</v>
      </c>
      <c r="B48" s="79"/>
      <c r="C48" s="79"/>
      <c r="D48" s="79"/>
      <c r="E48" s="79"/>
      <c r="F48" s="79"/>
      <c r="G48" s="11">
        <f>SUM(G29:G47)</f>
        <v>8</v>
      </c>
      <c r="H48" s="11">
        <f>SUM(H29:H46)</f>
        <v>52</v>
      </c>
      <c r="I48" s="80"/>
      <c r="J48" s="80"/>
      <c r="K48" s="80"/>
      <c r="L48" s="81"/>
      <c r="M48" s="12"/>
    </row>
    <row r="49" spans="1:14" ht="27.75" customHeight="1" x14ac:dyDescent="0.2">
      <c r="A49" s="79"/>
      <c r="B49" s="79"/>
      <c r="C49" s="79"/>
      <c r="D49" s="79"/>
      <c r="E49" s="79"/>
      <c r="F49" s="79"/>
      <c r="G49" s="79">
        <f>SUM(G48:H48)</f>
        <v>60</v>
      </c>
      <c r="H49" s="79"/>
      <c r="I49" s="80"/>
      <c r="J49" s="80"/>
      <c r="K49" s="80"/>
      <c r="L49" s="81"/>
      <c r="M49" s="12"/>
    </row>
    <row r="50" spans="1:14" ht="27.75" customHeight="1" x14ac:dyDescent="0.2">
      <c r="A50" s="34">
        <v>3</v>
      </c>
      <c r="B50" s="35" t="s">
        <v>27</v>
      </c>
      <c r="C50" s="35" t="s">
        <v>43</v>
      </c>
      <c r="D50" s="35"/>
      <c r="E50" s="34" t="s">
        <v>48</v>
      </c>
      <c r="F50" s="34">
        <v>6</v>
      </c>
      <c r="G50" s="34">
        <v>0.5</v>
      </c>
      <c r="H50" s="36"/>
      <c r="I50" s="35" t="s">
        <v>131</v>
      </c>
      <c r="J50" s="34" t="s">
        <v>15</v>
      </c>
      <c r="K50" s="37" t="s">
        <v>12</v>
      </c>
      <c r="L50" s="32"/>
      <c r="M50" s="33"/>
      <c r="N50" s="32"/>
    </row>
    <row r="51" spans="1:14" ht="27.75" customHeight="1" x14ac:dyDescent="0.2">
      <c r="A51" s="34">
        <v>3</v>
      </c>
      <c r="B51" s="35" t="s">
        <v>27</v>
      </c>
      <c r="C51" s="35" t="s">
        <v>44</v>
      </c>
      <c r="D51" s="35"/>
      <c r="E51" s="34" t="s">
        <v>48</v>
      </c>
      <c r="F51" s="34">
        <v>6</v>
      </c>
      <c r="G51" s="34">
        <v>0.5</v>
      </c>
      <c r="H51" s="36"/>
      <c r="I51" s="35" t="s">
        <v>131</v>
      </c>
      <c r="J51" s="34" t="s">
        <v>15</v>
      </c>
      <c r="K51" s="37" t="s">
        <v>12</v>
      </c>
      <c r="L51" s="32"/>
      <c r="M51" s="33"/>
      <c r="N51" s="32"/>
    </row>
    <row r="52" spans="1:14" ht="27.75" customHeight="1" x14ac:dyDescent="0.2">
      <c r="A52" s="34">
        <v>3</v>
      </c>
      <c r="B52" s="35" t="s">
        <v>94</v>
      </c>
      <c r="C52" s="35" t="s">
        <v>43</v>
      </c>
      <c r="D52" s="35"/>
      <c r="E52" s="34" t="s">
        <v>48</v>
      </c>
      <c r="F52" s="34">
        <v>12</v>
      </c>
      <c r="G52" s="34">
        <v>1</v>
      </c>
      <c r="H52" s="34"/>
      <c r="I52" s="35" t="s">
        <v>131</v>
      </c>
      <c r="J52" s="34" t="s">
        <v>15</v>
      </c>
      <c r="K52" s="37" t="s">
        <v>12</v>
      </c>
      <c r="L52" s="32"/>
      <c r="M52" s="33"/>
      <c r="N52" s="32"/>
    </row>
    <row r="53" spans="1:14" ht="27.75" customHeight="1" x14ac:dyDescent="0.2">
      <c r="A53" s="34">
        <v>3</v>
      </c>
      <c r="B53" s="35" t="s">
        <v>27</v>
      </c>
      <c r="C53" s="35"/>
      <c r="D53" s="10" t="s">
        <v>104</v>
      </c>
      <c r="E53" s="34"/>
      <c r="F53" s="34"/>
      <c r="G53" s="34"/>
      <c r="H53" s="34">
        <v>56</v>
      </c>
      <c r="I53" s="35" t="s">
        <v>131</v>
      </c>
      <c r="J53" s="34" t="s">
        <v>15</v>
      </c>
      <c r="K53" s="37" t="s">
        <v>12</v>
      </c>
      <c r="L53" s="32"/>
      <c r="M53" s="33"/>
      <c r="N53" s="32"/>
    </row>
    <row r="54" spans="1:14" ht="27.75" customHeight="1" x14ac:dyDescent="0.2">
      <c r="A54" s="39">
        <v>3</v>
      </c>
      <c r="B54" s="40" t="s">
        <v>108</v>
      </c>
      <c r="C54" s="40" t="s">
        <v>63</v>
      </c>
      <c r="D54" s="40"/>
      <c r="E54" s="39" t="s">
        <v>48</v>
      </c>
      <c r="F54" s="39">
        <v>12</v>
      </c>
      <c r="G54" s="39">
        <v>1</v>
      </c>
      <c r="H54" s="39"/>
      <c r="I54" s="40" t="s">
        <v>129</v>
      </c>
      <c r="J54" s="39" t="s">
        <v>21</v>
      </c>
      <c r="K54" s="42" t="s">
        <v>16</v>
      </c>
      <c r="L54" s="32"/>
      <c r="M54" s="33"/>
      <c r="N54" s="32"/>
    </row>
    <row r="55" spans="1:14" ht="27.75" customHeight="1" x14ac:dyDescent="0.2">
      <c r="A55" s="43">
        <v>3</v>
      </c>
      <c r="B55" s="47" t="s">
        <v>116</v>
      </c>
      <c r="C55" s="44" t="s">
        <v>124</v>
      </c>
      <c r="D55" s="44"/>
      <c r="E55" s="43" t="s">
        <v>48</v>
      </c>
      <c r="F55" s="43">
        <v>12</v>
      </c>
      <c r="G55" s="43">
        <v>1</v>
      </c>
      <c r="H55" s="43"/>
      <c r="I55" s="44" t="s">
        <v>139</v>
      </c>
      <c r="J55" s="43" t="s">
        <v>17</v>
      </c>
      <c r="K55" s="45" t="s">
        <v>18</v>
      </c>
      <c r="L55" s="32" t="s">
        <v>90</v>
      </c>
      <c r="M55" s="33" t="s">
        <v>91</v>
      </c>
      <c r="N55" s="32">
        <v>3</v>
      </c>
    </row>
    <row r="56" spans="1:14" ht="27.75" customHeight="1" x14ac:dyDescent="0.2">
      <c r="A56" s="79" t="s">
        <v>28</v>
      </c>
      <c r="B56" s="79"/>
      <c r="C56" s="79"/>
      <c r="D56" s="79"/>
      <c r="E56" s="79"/>
      <c r="F56" s="79"/>
      <c r="G56" s="11">
        <f>SUM(G50:G55)</f>
        <v>4</v>
      </c>
      <c r="H56" s="11">
        <f>SUM(H50:H55)</f>
        <v>56</v>
      </c>
      <c r="I56" s="80"/>
      <c r="J56" s="80"/>
      <c r="K56" s="80"/>
      <c r="M56" s="12"/>
    </row>
    <row r="57" spans="1:14" ht="27.75" customHeight="1" x14ac:dyDescent="0.2">
      <c r="A57" s="79"/>
      <c r="B57" s="79"/>
      <c r="C57" s="79"/>
      <c r="D57" s="79"/>
      <c r="E57" s="79"/>
      <c r="F57" s="79"/>
      <c r="G57" s="79">
        <f>SUM(G56:H56)</f>
        <v>60</v>
      </c>
      <c r="H57" s="79"/>
      <c r="I57" s="80"/>
      <c r="J57" s="80"/>
      <c r="K57" s="80"/>
      <c r="M57" s="12"/>
    </row>
    <row r="58" spans="1:14" ht="27.75" customHeight="1" x14ac:dyDescent="0.2">
      <c r="A58" s="34">
        <v>4</v>
      </c>
      <c r="B58" s="36" t="s">
        <v>27</v>
      </c>
      <c r="C58" s="35" t="s">
        <v>43</v>
      </c>
      <c r="D58" s="35"/>
      <c r="E58" s="34" t="s">
        <v>48</v>
      </c>
      <c r="F58" s="34">
        <v>6</v>
      </c>
      <c r="G58" s="34">
        <v>0.5</v>
      </c>
      <c r="H58" s="34"/>
      <c r="I58" s="35" t="s">
        <v>131</v>
      </c>
      <c r="J58" s="34" t="s">
        <v>15</v>
      </c>
      <c r="K58" s="37" t="s">
        <v>12</v>
      </c>
      <c r="L58" s="32"/>
      <c r="M58" s="33"/>
      <c r="N58" s="32"/>
    </row>
    <row r="59" spans="1:14" ht="27.75" customHeight="1" x14ac:dyDescent="0.2">
      <c r="A59" s="34">
        <v>4</v>
      </c>
      <c r="B59" s="36" t="s">
        <v>27</v>
      </c>
      <c r="C59" s="35" t="s">
        <v>44</v>
      </c>
      <c r="D59" s="35"/>
      <c r="E59" s="34" t="s">
        <v>48</v>
      </c>
      <c r="F59" s="34">
        <v>6</v>
      </c>
      <c r="G59" s="34">
        <v>0.5</v>
      </c>
      <c r="H59" s="34"/>
      <c r="I59" s="35" t="s">
        <v>131</v>
      </c>
      <c r="J59" s="34" t="s">
        <v>15</v>
      </c>
      <c r="K59" s="37" t="s">
        <v>12</v>
      </c>
      <c r="L59" s="32"/>
      <c r="M59" s="33"/>
      <c r="N59" s="32"/>
    </row>
    <row r="60" spans="1:14" ht="27.75" customHeight="1" x14ac:dyDescent="0.2">
      <c r="A60" s="34">
        <v>4</v>
      </c>
      <c r="B60" s="36" t="s">
        <v>29</v>
      </c>
      <c r="C60" s="54" t="s">
        <v>148</v>
      </c>
      <c r="D60" s="35"/>
      <c r="E60" s="52" t="s">
        <v>20</v>
      </c>
      <c r="F60" s="57">
        <v>6</v>
      </c>
      <c r="G60" s="57">
        <v>0.5</v>
      </c>
      <c r="H60" s="34"/>
      <c r="I60" s="35" t="s">
        <v>131</v>
      </c>
      <c r="J60" s="34" t="s">
        <v>15</v>
      </c>
      <c r="K60" s="37" t="s">
        <v>12</v>
      </c>
      <c r="L60" s="32"/>
      <c r="M60" s="33"/>
      <c r="N60" s="32"/>
    </row>
    <row r="61" spans="1:14" ht="27.75" customHeight="1" x14ac:dyDescent="0.2">
      <c r="A61" s="34">
        <v>4</v>
      </c>
      <c r="B61" s="36" t="s">
        <v>30</v>
      </c>
      <c r="C61" s="54" t="s">
        <v>149</v>
      </c>
      <c r="D61" s="35"/>
      <c r="E61" s="52" t="s">
        <v>20</v>
      </c>
      <c r="F61" s="57">
        <v>6</v>
      </c>
      <c r="G61" s="57">
        <v>0.5</v>
      </c>
      <c r="H61" s="34"/>
      <c r="I61" s="35" t="s">
        <v>131</v>
      </c>
      <c r="J61" s="34" t="s">
        <v>15</v>
      </c>
      <c r="K61" s="37" t="s">
        <v>12</v>
      </c>
      <c r="L61" s="32"/>
      <c r="M61" s="33"/>
      <c r="N61" s="32"/>
    </row>
    <row r="62" spans="1:14" ht="27.75" customHeight="1" x14ac:dyDescent="0.2">
      <c r="A62" s="34">
        <v>4</v>
      </c>
      <c r="B62" s="36" t="s">
        <v>31</v>
      </c>
      <c r="C62" s="54" t="s">
        <v>150</v>
      </c>
      <c r="D62" s="35"/>
      <c r="E62" s="52" t="s">
        <v>20</v>
      </c>
      <c r="F62" s="57">
        <v>6</v>
      </c>
      <c r="G62" s="57">
        <v>0.5</v>
      </c>
      <c r="H62" s="34"/>
      <c r="I62" s="35" t="s">
        <v>131</v>
      </c>
      <c r="J62" s="34" t="s">
        <v>15</v>
      </c>
      <c r="K62" s="37" t="s">
        <v>12</v>
      </c>
      <c r="L62" s="32"/>
      <c r="M62" s="33"/>
      <c r="N62" s="32"/>
    </row>
    <row r="63" spans="1:14" ht="27.75" customHeight="1" x14ac:dyDescent="0.2">
      <c r="A63" s="34">
        <v>4</v>
      </c>
      <c r="B63" s="36" t="s">
        <v>32</v>
      </c>
      <c r="C63" s="51" t="s">
        <v>144</v>
      </c>
      <c r="D63" s="35"/>
      <c r="E63" s="52" t="s">
        <v>20</v>
      </c>
      <c r="F63" s="57">
        <v>6</v>
      </c>
      <c r="G63" s="57">
        <v>0.5</v>
      </c>
      <c r="H63" s="34"/>
      <c r="I63" s="35" t="s">
        <v>131</v>
      </c>
      <c r="J63" s="34" t="s">
        <v>15</v>
      </c>
      <c r="K63" s="37" t="s">
        <v>12</v>
      </c>
      <c r="L63" s="32"/>
      <c r="M63" s="33"/>
      <c r="N63" s="32"/>
    </row>
    <row r="64" spans="1:14" ht="27.75" customHeight="1" x14ac:dyDescent="0.2">
      <c r="A64" s="34">
        <v>4</v>
      </c>
      <c r="B64" s="35" t="s">
        <v>27</v>
      </c>
      <c r="C64" s="35"/>
      <c r="D64" s="10" t="s">
        <v>104</v>
      </c>
      <c r="E64" s="34"/>
      <c r="F64" s="34"/>
      <c r="G64" s="34"/>
      <c r="H64" s="34">
        <v>55</v>
      </c>
      <c r="I64" s="35" t="s">
        <v>131</v>
      </c>
      <c r="J64" s="34" t="s">
        <v>15</v>
      </c>
      <c r="K64" s="37" t="s">
        <v>12</v>
      </c>
      <c r="L64" s="32"/>
      <c r="M64" s="33"/>
      <c r="N64" s="32"/>
    </row>
    <row r="65" spans="1:14" ht="27.75" customHeight="1" x14ac:dyDescent="0.2">
      <c r="A65" s="39">
        <v>4</v>
      </c>
      <c r="B65" s="46" t="s">
        <v>107</v>
      </c>
      <c r="C65" s="40" t="s">
        <v>64</v>
      </c>
      <c r="D65" s="39"/>
      <c r="E65" s="39" t="s">
        <v>48</v>
      </c>
      <c r="F65" s="39">
        <v>12</v>
      </c>
      <c r="G65" s="39">
        <v>1</v>
      </c>
      <c r="H65" s="39"/>
      <c r="I65" s="40" t="s">
        <v>128</v>
      </c>
      <c r="J65" s="39" t="s">
        <v>21</v>
      </c>
      <c r="K65" s="42" t="s">
        <v>16</v>
      </c>
      <c r="L65" s="32"/>
      <c r="M65" s="33"/>
      <c r="N65" s="32"/>
    </row>
    <row r="66" spans="1:14" ht="27.75" customHeight="1" x14ac:dyDescent="0.2">
      <c r="A66" s="43">
        <v>4</v>
      </c>
      <c r="B66" s="44" t="s">
        <v>33</v>
      </c>
      <c r="C66" s="44" t="s">
        <v>65</v>
      </c>
      <c r="D66" s="44"/>
      <c r="E66" s="43" t="s">
        <v>48</v>
      </c>
      <c r="F66" s="43">
        <v>12</v>
      </c>
      <c r="G66" s="43">
        <v>1</v>
      </c>
      <c r="H66" s="43"/>
      <c r="I66" s="44" t="s">
        <v>130</v>
      </c>
      <c r="J66" s="43" t="s">
        <v>17</v>
      </c>
      <c r="K66" s="45" t="s">
        <v>18</v>
      </c>
      <c r="L66" s="32" t="s">
        <v>88</v>
      </c>
      <c r="M66" s="33" t="s">
        <v>89</v>
      </c>
      <c r="N66" s="32">
        <v>3</v>
      </c>
    </row>
    <row r="67" spans="1:14" ht="27.75" customHeight="1" x14ac:dyDescent="0.2">
      <c r="A67" s="79" t="s">
        <v>34</v>
      </c>
      <c r="B67" s="79"/>
      <c r="C67" s="79"/>
      <c r="D67" s="79"/>
      <c r="E67" s="79"/>
      <c r="F67" s="79"/>
      <c r="G67" s="11">
        <f>SUM(G58:G66)</f>
        <v>5</v>
      </c>
      <c r="H67" s="11">
        <f>SUM(H58:H66)</f>
        <v>55</v>
      </c>
      <c r="I67" s="80"/>
      <c r="J67" s="80"/>
      <c r="K67" s="80"/>
      <c r="M67" s="12"/>
    </row>
    <row r="68" spans="1:14" ht="27.75" customHeight="1" x14ac:dyDescent="0.2">
      <c r="A68" s="79"/>
      <c r="B68" s="79"/>
      <c r="C68" s="79"/>
      <c r="D68" s="79"/>
      <c r="E68" s="79"/>
      <c r="F68" s="79"/>
      <c r="G68" s="79">
        <f>SUM(G67:H67)</f>
        <v>60</v>
      </c>
      <c r="H68" s="79"/>
      <c r="I68" s="80"/>
      <c r="J68" s="80"/>
      <c r="K68" s="80"/>
      <c r="M68" s="12"/>
    </row>
    <row r="69" spans="1:14" ht="27.75" customHeight="1" x14ac:dyDescent="0.2">
      <c r="A69" s="34">
        <v>5</v>
      </c>
      <c r="B69" s="35" t="s">
        <v>27</v>
      </c>
      <c r="C69" s="35" t="s">
        <v>43</v>
      </c>
      <c r="D69" s="35"/>
      <c r="E69" s="34" t="s">
        <v>48</v>
      </c>
      <c r="F69" s="34">
        <v>12</v>
      </c>
      <c r="G69" s="34">
        <v>1</v>
      </c>
      <c r="H69" s="34"/>
      <c r="I69" s="35" t="s">
        <v>131</v>
      </c>
      <c r="J69" s="34" t="s">
        <v>15</v>
      </c>
      <c r="K69" s="37" t="s">
        <v>12</v>
      </c>
      <c r="L69" s="13"/>
      <c r="M69" s="9"/>
      <c r="N69" s="13"/>
    </row>
    <row r="70" spans="1:14" ht="27.75" customHeight="1" x14ac:dyDescent="0.2">
      <c r="A70" s="77">
        <v>5</v>
      </c>
      <c r="B70" s="76" t="s">
        <v>35</v>
      </c>
      <c r="C70" s="54" t="s">
        <v>152</v>
      </c>
      <c r="D70" s="35" t="s">
        <v>36</v>
      </c>
      <c r="E70" s="58" t="s">
        <v>140</v>
      </c>
      <c r="F70" s="34">
        <v>6</v>
      </c>
      <c r="G70" s="34">
        <v>0.5</v>
      </c>
      <c r="H70" s="34"/>
      <c r="I70" s="35" t="s">
        <v>131</v>
      </c>
      <c r="J70" s="34" t="s">
        <v>15</v>
      </c>
      <c r="K70" s="37" t="s">
        <v>12</v>
      </c>
      <c r="L70" s="13"/>
      <c r="M70" s="9"/>
      <c r="N70" s="13"/>
    </row>
    <row r="71" spans="1:14" ht="27.75" customHeight="1" x14ac:dyDescent="0.2">
      <c r="A71" s="77"/>
      <c r="B71" s="76"/>
      <c r="C71" s="35" t="s">
        <v>44</v>
      </c>
      <c r="D71" s="35"/>
      <c r="E71" s="34" t="s">
        <v>48</v>
      </c>
      <c r="F71" s="34">
        <v>6</v>
      </c>
      <c r="G71" s="34">
        <v>0.5</v>
      </c>
      <c r="H71" s="34"/>
      <c r="I71" s="35" t="s">
        <v>131</v>
      </c>
      <c r="J71" s="34" t="s">
        <v>15</v>
      </c>
      <c r="K71" s="37" t="s">
        <v>12</v>
      </c>
      <c r="L71" s="13"/>
      <c r="M71" s="9"/>
      <c r="N71" s="13"/>
    </row>
    <row r="72" spans="1:14" ht="27.75" customHeight="1" x14ac:dyDescent="0.2">
      <c r="A72" s="34">
        <v>5</v>
      </c>
      <c r="B72" s="35" t="s">
        <v>37</v>
      </c>
      <c r="C72" s="35" t="s">
        <v>44</v>
      </c>
      <c r="D72" s="34"/>
      <c r="E72" s="34" t="s">
        <v>48</v>
      </c>
      <c r="F72" s="34">
        <v>12</v>
      </c>
      <c r="G72" s="34">
        <v>1</v>
      </c>
      <c r="H72" s="34"/>
      <c r="I72" s="35" t="s">
        <v>131</v>
      </c>
      <c r="J72" s="34" t="s">
        <v>15</v>
      </c>
      <c r="K72" s="37" t="s">
        <v>12</v>
      </c>
      <c r="L72" s="13"/>
      <c r="M72" s="9"/>
      <c r="N72" s="13"/>
    </row>
    <row r="73" spans="1:14" ht="27.75" customHeight="1" x14ac:dyDescent="0.2">
      <c r="A73" s="34">
        <v>5</v>
      </c>
      <c r="B73" s="35" t="s">
        <v>38</v>
      </c>
      <c r="C73" s="36"/>
      <c r="D73" s="10" t="s">
        <v>104</v>
      </c>
      <c r="E73" s="34"/>
      <c r="F73" s="34"/>
      <c r="G73" s="34"/>
      <c r="H73" s="34">
        <v>42</v>
      </c>
      <c r="I73" s="35" t="s">
        <v>131</v>
      </c>
      <c r="J73" s="34" t="s">
        <v>15</v>
      </c>
      <c r="K73" s="37" t="s">
        <v>12</v>
      </c>
      <c r="L73" s="13"/>
      <c r="M73" s="9"/>
      <c r="N73" s="13"/>
    </row>
    <row r="74" spans="1:14" ht="27.75" customHeight="1" x14ac:dyDescent="0.2">
      <c r="A74" s="59">
        <v>5</v>
      </c>
      <c r="B74" s="60"/>
      <c r="C74" s="60"/>
      <c r="D74" s="60"/>
      <c r="E74" s="61"/>
      <c r="F74" s="60"/>
      <c r="G74" s="60"/>
      <c r="H74" s="59">
        <v>15</v>
      </c>
      <c r="I74" s="60"/>
      <c r="J74" s="59" t="s">
        <v>39</v>
      </c>
      <c r="K74" s="62" t="s">
        <v>40</v>
      </c>
      <c r="L74" s="13"/>
      <c r="M74" s="9"/>
      <c r="N74" s="13"/>
    </row>
    <row r="75" spans="1:14" ht="27.75" customHeight="1" x14ac:dyDescent="0.2">
      <c r="A75" s="79" t="s">
        <v>41</v>
      </c>
      <c r="B75" s="79"/>
      <c r="C75" s="79"/>
      <c r="D75" s="79"/>
      <c r="E75" s="79"/>
      <c r="F75" s="79"/>
      <c r="G75" s="11">
        <f>SUM(G69:G74)</f>
        <v>3</v>
      </c>
      <c r="H75" s="11">
        <f>SUM(H69:H74)</f>
        <v>57</v>
      </c>
      <c r="I75" s="80"/>
      <c r="J75" s="80"/>
      <c r="K75" s="80"/>
    </row>
    <row r="76" spans="1:14" ht="27.75" customHeight="1" x14ac:dyDescent="0.2">
      <c r="A76" s="79"/>
      <c r="B76" s="79"/>
      <c r="C76" s="79"/>
      <c r="D76" s="79"/>
      <c r="E76" s="79"/>
      <c r="F76" s="79"/>
      <c r="G76" s="79">
        <f>SUM(G75:H75)</f>
        <v>60</v>
      </c>
      <c r="H76" s="79"/>
      <c r="I76" s="80"/>
      <c r="J76" s="80"/>
      <c r="K76" s="80"/>
    </row>
    <row r="77" spans="1:14" s="19" customFormat="1" ht="24" customHeight="1" x14ac:dyDescent="0.2">
      <c r="A77" s="14"/>
      <c r="B77" s="15"/>
      <c r="C77" s="15"/>
      <c r="D77" s="15"/>
      <c r="E77" s="16"/>
      <c r="F77" s="16"/>
      <c r="G77" s="14"/>
      <c r="H77" s="14"/>
      <c r="I77" s="17"/>
      <c r="J77" s="17"/>
      <c r="K77" s="18"/>
    </row>
    <row r="78" spans="1:14" s="19" customFormat="1" ht="24" customHeight="1" x14ac:dyDescent="0.2">
      <c r="A78" s="83" t="s">
        <v>42</v>
      </c>
      <c r="B78" s="83"/>
      <c r="C78" s="83"/>
      <c r="D78" s="83"/>
      <c r="E78" s="18"/>
      <c r="F78" s="18"/>
      <c r="G78" s="20"/>
      <c r="H78" s="14"/>
      <c r="I78" s="17"/>
      <c r="J78" s="17"/>
      <c r="K78" s="18"/>
    </row>
    <row r="79" spans="1:14" ht="24" customHeight="1" x14ac:dyDescent="0.2">
      <c r="A79" s="83" t="s">
        <v>163</v>
      </c>
      <c r="B79" s="83"/>
      <c r="C79" s="83"/>
      <c r="D79" s="83"/>
      <c r="E79" s="83"/>
      <c r="F79" s="83"/>
      <c r="G79" s="83"/>
      <c r="H79" s="3"/>
      <c r="I79" s="21"/>
      <c r="J79" s="22"/>
      <c r="K79" s="23"/>
    </row>
    <row r="80" spans="1:14" ht="24" customHeight="1" x14ac:dyDescent="0.2">
      <c r="A80" s="83" t="s">
        <v>164</v>
      </c>
      <c r="B80" s="83"/>
      <c r="C80" s="83"/>
      <c r="D80" s="83"/>
      <c r="E80" s="83"/>
      <c r="F80" s="83"/>
      <c r="G80" s="83"/>
      <c r="H80" s="3"/>
      <c r="I80" s="21"/>
    </row>
    <row r="81" spans="1:11" ht="24" customHeight="1" x14ac:dyDescent="0.2">
      <c r="A81" s="3"/>
      <c r="H81" s="3"/>
      <c r="I81" s="3"/>
    </row>
    <row r="82" spans="1:11" ht="24" customHeight="1" x14ac:dyDescent="0.2">
      <c r="A82" s="84" t="s">
        <v>153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</row>
    <row r="83" spans="1:11" ht="24" customHeight="1" x14ac:dyDescent="0.2">
      <c r="A83" s="84" t="s">
        <v>151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</row>
    <row r="84" spans="1:11" ht="27" customHeight="1" x14ac:dyDescent="0.2">
      <c r="A84" s="84" t="s">
        <v>145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</row>
  </sheetData>
  <mergeCells count="49">
    <mergeCell ref="A78:D78"/>
    <mergeCell ref="A79:G79"/>
    <mergeCell ref="A80:G80"/>
    <mergeCell ref="A83:K83"/>
    <mergeCell ref="A84:K84"/>
    <mergeCell ref="A82:K82"/>
    <mergeCell ref="A75:F76"/>
    <mergeCell ref="I75:K76"/>
    <mergeCell ref="G76:H76"/>
    <mergeCell ref="A67:F68"/>
    <mergeCell ref="I67:K68"/>
    <mergeCell ref="G68:H68"/>
    <mergeCell ref="A70:A71"/>
    <mergeCell ref="B70:B71"/>
    <mergeCell ref="A56:F57"/>
    <mergeCell ref="I56:K57"/>
    <mergeCell ref="G57:H57"/>
    <mergeCell ref="A48:F49"/>
    <mergeCell ref="I48:K49"/>
    <mergeCell ref="L48:L49"/>
    <mergeCell ref="G49:H49"/>
    <mergeCell ref="B35:B37"/>
    <mergeCell ref="H35:H37"/>
    <mergeCell ref="G42:G43"/>
    <mergeCell ref="A27:F28"/>
    <mergeCell ref="I27:K28"/>
    <mergeCell ref="G28:H28"/>
    <mergeCell ref="B31:B34"/>
    <mergeCell ref="H31:H34"/>
    <mergeCell ref="B10:B15"/>
    <mergeCell ref="H10:H15"/>
    <mergeCell ref="B19:B22"/>
    <mergeCell ref="H19:H22"/>
    <mergeCell ref="L4:L5"/>
    <mergeCell ref="M4:M5"/>
    <mergeCell ref="N4:N5"/>
    <mergeCell ref="A1:K1"/>
    <mergeCell ref="A2:K2"/>
    <mergeCell ref="A3:K3"/>
    <mergeCell ref="A4:A5"/>
    <mergeCell ref="B4:B5"/>
    <mergeCell ref="C4:C5"/>
    <mergeCell ref="D4:D5"/>
    <mergeCell ref="E4:E5"/>
    <mergeCell ref="F4:F5"/>
    <mergeCell ref="G4:H4"/>
    <mergeCell ref="I4:I5"/>
    <mergeCell ref="J4:J5"/>
    <mergeCell ref="K4:K5"/>
  </mergeCells>
  <pageMargins left="0.23622047244094491" right="0.23622047244094491" top="0.74803149606299213" bottom="0.74803149606299213" header="0.31496062992125984" footer="0.51181102362204722"/>
  <pageSetup paperSize="9" scale="36" firstPageNumber="0" fitToHeight="2" orientation="landscape" horizontalDpi="300" verticalDpi="300" r:id="rId1"/>
  <headerFooter>
    <oddHeader>&amp;RArea Medicina</oddHeader>
  </headerFooter>
  <rowBreaks count="4" manualBreakCount="4">
    <brk id="28" max="16383" man="1"/>
    <brk id="49" max="16383" man="1"/>
    <brk id="57" max="16383" man="1"/>
    <brk id="6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35994-8D21-41A0-87CB-929831D0A08D}">
  <sheetPr>
    <pageSetUpPr fitToPage="1"/>
  </sheetPr>
  <dimension ref="A1:D40"/>
  <sheetViews>
    <sheetView workbookViewId="0">
      <selection activeCell="O11" sqref="O11"/>
    </sheetView>
  </sheetViews>
  <sheetFormatPr defaultRowHeight="12.75" x14ac:dyDescent="0.2"/>
  <cols>
    <col min="1" max="1" width="27.42578125" bestFit="1" customWidth="1"/>
    <col min="2" max="2" width="12.42578125" bestFit="1" customWidth="1"/>
    <col min="3" max="3" width="25.28515625" bestFit="1" customWidth="1"/>
  </cols>
  <sheetData>
    <row r="1" spans="1:4" s="65" customFormat="1" ht="15.75" customHeight="1" x14ac:dyDescent="0.2">
      <c r="A1" s="88" t="s">
        <v>97</v>
      </c>
      <c r="B1" s="89"/>
      <c r="C1" s="89"/>
      <c r="D1" s="64"/>
    </row>
    <row r="2" spans="1:4" s="65" customFormat="1" ht="15.75" customHeight="1" x14ac:dyDescent="0.2">
      <c r="A2" s="90" t="s">
        <v>154</v>
      </c>
      <c r="B2" s="90"/>
      <c r="C2" s="90"/>
      <c r="D2" s="63"/>
    </row>
    <row r="3" spans="1:4" s="65" customFormat="1" ht="15.75" customHeight="1" x14ac:dyDescent="0.2">
      <c r="A3" s="85" t="s">
        <v>101</v>
      </c>
      <c r="B3" s="86"/>
      <c r="C3" s="87"/>
      <c r="D3" s="63"/>
    </row>
    <row r="4" spans="1:4" s="65" customFormat="1" ht="15.75" customHeight="1" x14ac:dyDescent="0.2">
      <c r="A4" s="2" t="s">
        <v>3</v>
      </c>
      <c r="B4" s="1" t="s">
        <v>95</v>
      </c>
      <c r="C4" s="2" t="s">
        <v>96</v>
      </c>
    </row>
    <row r="5" spans="1:4" s="65" customFormat="1" ht="15.75" customHeight="1" x14ac:dyDescent="0.2">
      <c r="A5" s="67" t="s">
        <v>72</v>
      </c>
      <c r="B5" s="66" t="s">
        <v>13</v>
      </c>
      <c r="C5" s="66" t="s">
        <v>14</v>
      </c>
    </row>
    <row r="6" spans="1:4" s="65" customFormat="1" ht="15.75" customHeight="1" x14ac:dyDescent="0.2">
      <c r="A6" s="67" t="s">
        <v>73</v>
      </c>
      <c r="B6" s="66" t="s">
        <v>13</v>
      </c>
      <c r="C6" s="66" t="s">
        <v>14</v>
      </c>
    </row>
    <row r="7" spans="1:4" s="65" customFormat="1" ht="15.75" customHeight="1" x14ac:dyDescent="0.2">
      <c r="A7" s="67" t="s">
        <v>71</v>
      </c>
      <c r="B7" s="66" t="s">
        <v>13</v>
      </c>
      <c r="C7" s="66" t="s">
        <v>14</v>
      </c>
    </row>
    <row r="8" spans="1:4" s="65" customFormat="1" ht="15.75" customHeight="1" x14ac:dyDescent="0.2">
      <c r="A8" s="67" t="s">
        <v>80</v>
      </c>
      <c r="B8" s="66" t="s">
        <v>13</v>
      </c>
      <c r="C8" s="66" t="s">
        <v>14</v>
      </c>
    </row>
    <row r="9" spans="1:4" s="65" customFormat="1" ht="15.75" customHeight="1" x14ac:dyDescent="0.2">
      <c r="A9" s="67" t="s">
        <v>45</v>
      </c>
      <c r="B9" s="66" t="s">
        <v>13</v>
      </c>
      <c r="C9" s="66" t="s">
        <v>14</v>
      </c>
    </row>
    <row r="10" spans="1:4" s="65" customFormat="1" ht="15.75" customHeight="1" x14ac:dyDescent="0.2">
      <c r="A10" s="67" t="s">
        <v>82</v>
      </c>
      <c r="B10" s="66" t="s">
        <v>13</v>
      </c>
      <c r="C10" s="66" t="s">
        <v>14</v>
      </c>
    </row>
    <row r="11" spans="1:4" s="65" customFormat="1" ht="15.75" customHeight="1" x14ac:dyDescent="0.2">
      <c r="A11" s="67" t="s">
        <v>83</v>
      </c>
      <c r="B11" s="66" t="s">
        <v>13</v>
      </c>
      <c r="C11" s="66" t="s">
        <v>14</v>
      </c>
    </row>
    <row r="12" spans="1:4" s="65" customFormat="1" ht="15.75" customHeight="1" x14ac:dyDescent="0.2"/>
    <row r="13" spans="1:4" s="65" customFormat="1" ht="15.75" customHeight="1" x14ac:dyDescent="0.2">
      <c r="A13" s="85" t="s">
        <v>103</v>
      </c>
      <c r="B13" s="86"/>
      <c r="C13" s="87"/>
    </row>
    <row r="14" spans="1:4" s="65" customFormat="1" ht="15.75" customHeight="1" x14ac:dyDescent="0.2">
      <c r="A14" s="2" t="s">
        <v>3</v>
      </c>
      <c r="B14" s="1" t="s">
        <v>95</v>
      </c>
      <c r="C14" s="2" t="s">
        <v>96</v>
      </c>
    </row>
    <row r="15" spans="1:4" s="65" customFormat="1" ht="15.75" customHeight="1" x14ac:dyDescent="0.2">
      <c r="A15" s="67" t="s">
        <v>43</v>
      </c>
      <c r="B15" s="66" t="s">
        <v>48</v>
      </c>
      <c r="C15" s="66" t="s">
        <v>14</v>
      </c>
    </row>
    <row r="16" spans="1:4" s="65" customFormat="1" ht="15.75" customHeight="1" x14ac:dyDescent="0.2">
      <c r="A16" s="67" t="s">
        <v>79</v>
      </c>
      <c r="B16" s="66" t="s">
        <v>48</v>
      </c>
      <c r="C16" s="66" t="s">
        <v>14</v>
      </c>
    </row>
    <row r="17" spans="1:3" s="65" customFormat="1" ht="15.75" customHeight="1" x14ac:dyDescent="0.2">
      <c r="A17" s="67" t="s">
        <v>81</v>
      </c>
      <c r="B17" s="66" t="s">
        <v>13</v>
      </c>
      <c r="C17" s="66" t="s">
        <v>14</v>
      </c>
    </row>
    <row r="18" spans="1:3" s="65" customFormat="1" ht="15.75" customHeight="1" x14ac:dyDescent="0.2">
      <c r="A18" s="67" t="s">
        <v>74</v>
      </c>
      <c r="B18" s="66" t="s">
        <v>13</v>
      </c>
      <c r="C18" s="66" t="s">
        <v>14</v>
      </c>
    </row>
    <row r="19" spans="1:3" s="65" customFormat="1" ht="15.75" customHeight="1" x14ac:dyDescent="0.2">
      <c r="A19" s="67" t="s">
        <v>93</v>
      </c>
      <c r="B19" s="66" t="s">
        <v>13</v>
      </c>
      <c r="C19" s="66" t="s">
        <v>14</v>
      </c>
    </row>
    <row r="20" spans="1:3" s="65" customFormat="1" ht="15.75" customHeight="1" x14ac:dyDescent="0.2">
      <c r="A20" s="67" t="s">
        <v>44</v>
      </c>
      <c r="B20" s="66" t="s">
        <v>13</v>
      </c>
      <c r="C20" s="66" t="s">
        <v>14</v>
      </c>
    </row>
    <row r="21" spans="1:3" s="65" customFormat="1" ht="15.75" customHeight="1" x14ac:dyDescent="0.2">
      <c r="A21" s="67" t="s">
        <v>98</v>
      </c>
      <c r="B21" s="66" t="s">
        <v>13</v>
      </c>
      <c r="C21" s="66" t="s">
        <v>14</v>
      </c>
    </row>
    <row r="22" spans="1:3" s="65" customFormat="1" ht="15.75" customHeight="1" x14ac:dyDescent="0.2">
      <c r="A22" s="67" t="s">
        <v>99</v>
      </c>
      <c r="B22" s="66" t="s">
        <v>13</v>
      </c>
      <c r="C22" s="66" t="s">
        <v>14</v>
      </c>
    </row>
    <row r="23" spans="1:3" s="65" customFormat="1" ht="15.75" customHeight="1" x14ac:dyDescent="0.2"/>
    <row r="24" spans="1:3" s="65" customFormat="1" ht="15.75" customHeight="1" x14ac:dyDescent="0.2">
      <c r="A24" s="85" t="s">
        <v>102</v>
      </c>
      <c r="B24" s="86"/>
      <c r="C24" s="87"/>
    </row>
    <row r="25" spans="1:3" s="65" customFormat="1" ht="15.75" customHeight="1" x14ac:dyDescent="0.2">
      <c r="A25" s="2" t="s">
        <v>3</v>
      </c>
      <c r="B25" s="1" t="s">
        <v>95</v>
      </c>
      <c r="C25" s="2" t="s">
        <v>96</v>
      </c>
    </row>
    <row r="26" spans="1:3" s="65" customFormat="1" ht="15.75" customHeight="1" x14ac:dyDescent="0.2">
      <c r="A26" s="67" t="s">
        <v>100</v>
      </c>
      <c r="B26" s="66" t="s">
        <v>13</v>
      </c>
      <c r="C26" s="66" t="s">
        <v>14</v>
      </c>
    </row>
    <row r="27" spans="1:3" s="65" customFormat="1" ht="15.75" customHeight="1" x14ac:dyDescent="0.2">
      <c r="A27" s="67" t="s">
        <v>75</v>
      </c>
      <c r="B27" s="66" t="s">
        <v>13</v>
      </c>
      <c r="C27" s="66" t="s">
        <v>14</v>
      </c>
    </row>
    <row r="28" spans="1:3" s="65" customFormat="1" ht="15.75" customHeight="1" x14ac:dyDescent="0.2"/>
    <row r="29" spans="1:3" s="65" customFormat="1" ht="15.75" customHeight="1" x14ac:dyDescent="0.2">
      <c r="A29" s="85" t="s">
        <v>158</v>
      </c>
      <c r="B29" s="86"/>
      <c r="C29" s="87"/>
    </row>
    <row r="30" spans="1:3" s="65" customFormat="1" ht="15.75" customHeight="1" x14ac:dyDescent="0.2">
      <c r="A30" s="2" t="s">
        <v>3</v>
      </c>
      <c r="B30" s="1" t="s">
        <v>95</v>
      </c>
      <c r="C30" s="2" t="s">
        <v>96</v>
      </c>
    </row>
    <row r="31" spans="1:3" s="65" customFormat="1" ht="15.75" customHeight="1" x14ac:dyDescent="0.2">
      <c r="A31" s="67" t="s">
        <v>162</v>
      </c>
      <c r="B31" s="66" t="s">
        <v>13</v>
      </c>
      <c r="C31" s="66" t="s">
        <v>14</v>
      </c>
    </row>
    <row r="32" spans="1:3" s="65" customFormat="1" ht="15.75" customHeight="1" x14ac:dyDescent="0.2"/>
    <row r="33" spans="1:3" s="65" customFormat="1" ht="15.75" customHeight="1" x14ac:dyDescent="0.2">
      <c r="A33" s="85" t="s">
        <v>159</v>
      </c>
      <c r="B33" s="86"/>
      <c r="C33" s="87"/>
    </row>
    <row r="34" spans="1:3" s="65" customFormat="1" ht="15.75" customHeight="1" x14ac:dyDescent="0.2">
      <c r="A34" s="2" t="s">
        <v>3</v>
      </c>
      <c r="B34" s="1" t="s">
        <v>95</v>
      </c>
      <c r="C34" s="2" t="s">
        <v>96</v>
      </c>
    </row>
    <row r="35" spans="1:3" s="65" customFormat="1" ht="15.75" customHeight="1" x14ac:dyDescent="0.2">
      <c r="A35" s="67" t="s">
        <v>160</v>
      </c>
      <c r="B35" s="66" t="s">
        <v>13</v>
      </c>
      <c r="C35" s="66" t="s">
        <v>14</v>
      </c>
    </row>
    <row r="36" spans="1:3" s="65" customFormat="1" ht="15.75" customHeight="1" x14ac:dyDescent="0.2"/>
    <row r="37" spans="1:3" s="65" customFormat="1" ht="15.75" customHeight="1" x14ac:dyDescent="0.2">
      <c r="A37" s="85" t="s">
        <v>157</v>
      </c>
      <c r="B37" s="86"/>
      <c r="C37" s="87"/>
    </row>
    <row r="38" spans="1:3" s="65" customFormat="1" ht="15.75" customHeight="1" x14ac:dyDescent="0.2">
      <c r="A38" s="2" t="s">
        <v>3</v>
      </c>
      <c r="B38" s="1" t="s">
        <v>95</v>
      </c>
      <c r="C38" s="2" t="s">
        <v>96</v>
      </c>
    </row>
    <row r="39" spans="1:3" s="65" customFormat="1" ht="15.75" customHeight="1" x14ac:dyDescent="0.2">
      <c r="A39" s="67" t="s">
        <v>161</v>
      </c>
      <c r="B39" s="66" t="s">
        <v>13</v>
      </c>
      <c r="C39" s="66" t="s">
        <v>14</v>
      </c>
    </row>
    <row r="40" spans="1:3" ht="15.75" customHeight="1" x14ac:dyDescent="0.2"/>
  </sheetData>
  <sortState ref="E5:E7">
    <sortCondition ref="E5:E7"/>
  </sortState>
  <mergeCells count="8">
    <mergeCell ref="A29:C29"/>
    <mergeCell ref="A33:C33"/>
    <mergeCell ref="A37:C37"/>
    <mergeCell ref="A1:C1"/>
    <mergeCell ref="A2:C2"/>
    <mergeCell ref="A3:C3"/>
    <mergeCell ref="A13:C13"/>
    <mergeCell ref="A24:C24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ORGANIGRAMMA</vt:lpstr>
      <vt:lpstr>Allegato TUTOR</vt:lpstr>
      <vt:lpstr>ORGANIGRAMMA!_FiltroDatabase</vt:lpstr>
      <vt:lpstr>'Allegato TUTOR'!Area_stampa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 Di Bari</dc:creator>
  <dc:description/>
  <cp:lastModifiedBy>Riccardo Oliboni</cp:lastModifiedBy>
  <cp:revision>2</cp:revision>
  <cp:lastPrinted>2025-03-07T12:43:44Z</cp:lastPrinted>
  <dcterms:created xsi:type="dcterms:W3CDTF">2006-06-08T14:48:24Z</dcterms:created>
  <dcterms:modified xsi:type="dcterms:W3CDTF">2025-04-15T11:37:17Z</dcterms:modified>
  <dc:language>it-IT</dc:language>
</cp:coreProperties>
</file>