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Sc Area Diagnostica e neuroscienze - RICCARDO\"/>
    </mc:Choice>
  </mc:AlternateContent>
  <xr:revisionPtr revIDLastSave="0" documentId="13_ncr:1_{A948EFD1-21BF-443C-BEA7-CD751D872C6A}" xr6:coauthVersionLast="36" xr6:coauthVersionMax="36" xr10:uidLastSave="{00000000-0000-0000-0000-000000000000}"/>
  <bookViews>
    <workbookView xWindow="0" yWindow="0" windowWidth="28800" windowHeight="12240" xr2:uid="{00000000-000D-0000-FFFF-FFFF00000000}"/>
  </bookViews>
  <sheets>
    <sheet name="ORGANIGRAMMA" sheetId="4" r:id="rId1"/>
    <sheet name="ELENCO TUTORI" sheetId="5" r:id="rId2"/>
  </sheets>
  <definedNames>
    <definedName name="_xlnm._FilterDatabase" localSheetId="0" hidden="1">ORGANIGRAMMA!$A$4:$K$79</definedName>
    <definedName name="_xlnm.Print_Area" localSheetId="1">'ELENCO TUTORI'!$A$1:$C$16</definedName>
    <definedName name="_xlnm.Print_Area" localSheetId="0">ORGANIGRAMMA!$A$1:$K$79</definedName>
    <definedName name="_xlnm.Print_Titles" localSheetId="0">ORGANIGRAMMA!$1:$5</definedName>
  </definedNames>
  <calcPr calcId="191029"/>
</workbook>
</file>

<file path=xl/calcChain.xml><?xml version="1.0" encoding="utf-8"?>
<calcChain xmlns="http://schemas.openxmlformats.org/spreadsheetml/2006/main">
  <c r="G25" i="4" l="1"/>
  <c r="H40" i="4" l="1"/>
  <c r="G40" i="4"/>
  <c r="H25" i="4"/>
  <c r="G26" i="4" l="1"/>
  <c r="G41" i="4"/>
  <c r="H75" i="4"/>
  <c r="G75" i="4"/>
  <c r="G76" i="4" l="1"/>
  <c r="H58" i="4"/>
  <c r="G58" i="4"/>
  <c r="G59" i="4" l="1"/>
</calcChain>
</file>

<file path=xl/sharedStrings.xml><?xml version="1.0" encoding="utf-8"?>
<sst xmlns="http://schemas.openxmlformats.org/spreadsheetml/2006/main" count="434" uniqueCount="117">
  <si>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</si>
  <si>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</si>
  <si>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</si>
  <si>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</si>
  <si>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</si>
  <si>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</si>
  <si>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</si>
  <si>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</si>
  <si>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</si>
  <si>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</si>
  <si>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</si>
  <si>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</si>
  <si>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UNIV</t>
  </si>
  <si>
    <t>DISCIPLINE GENERALI PER LA FORMAZIONE DELLO SPECIALISTA</t>
  </si>
  <si>
    <t>A</t>
  </si>
  <si>
    <t xml:space="preserve">TRONCO COMUNE </t>
  </si>
  <si>
    <t>B</t>
  </si>
  <si>
    <t>MED/08 ANATOMIA PATOLOGICA</t>
  </si>
  <si>
    <t>DISCIPLINE SPECIFICHE DELLA TIPOLOGIA</t>
  </si>
  <si>
    <t/>
  </si>
  <si>
    <t>ALTRE ATTIVITA'</t>
  </si>
  <si>
    <t>F</t>
  </si>
  <si>
    <t>TOTALE 1° ANNO</t>
  </si>
  <si>
    <t>DISCIPLINE INTEGRATIVE ED INTERDISCIPLINARI</t>
  </si>
  <si>
    <t>C</t>
  </si>
  <si>
    <t>TOTALE 2° ANNO</t>
  </si>
  <si>
    <t>TOTALE 3° ANNO</t>
  </si>
  <si>
    <t>PROVA FINALE</t>
  </si>
  <si>
    <t>E</t>
  </si>
  <si>
    <t>TOTALE 4° ANNO</t>
  </si>
  <si>
    <t>Organigramma approvato dal</t>
  </si>
  <si>
    <t>SCUOLA DI  SPECIALIZZAZIONE IN ANATOMIA PATOLOGICA</t>
  </si>
  <si>
    <t>ELENCO TUTORI (1°,2°,3°,4° ANNO)</t>
  </si>
  <si>
    <t>SSD</t>
  </si>
  <si>
    <t>Martignoni Guido</t>
  </si>
  <si>
    <t>Scarpa Aldo</t>
  </si>
  <si>
    <t>Mombello Aldo</t>
  </si>
  <si>
    <t>Brunelli Matteo</t>
  </si>
  <si>
    <t>Barresi Valeria</t>
  </si>
  <si>
    <t>Caliò Anna</t>
  </si>
  <si>
    <t>Luchini Claudio</t>
  </si>
  <si>
    <t>Colombari Romano</t>
  </si>
  <si>
    <t>Nottegar  Alessia</t>
  </si>
  <si>
    <t>Hanspeter Esther</t>
  </si>
  <si>
    <t>Az San Alto Adige Ospedale Bolzano</t>
  </si>
  <si>
    <t>ACCORDINI SIMONE</t>
  </si>
  <si>
    <t>BRUNELLI MATTEO</t>
  </si>
  <si>
    <t>CALIO' ANNA</t>
  </si>
  <si>
    <t>CORBO VINCENZO</t>
  </si>
  <si>
    <t>CRISAFULLI ERNESTO</t>
  </si>
  <si>
    <t xml:space="preserve">LUCHINI CLAUDIO </t>
  </si>
  <si>
    <t>LUCHINI CLAUDIO</t>
  </si>
  <si>
    <t>MAFFICINI ANDREA</t>
  </si>
  <si>
    <t>MARTIGNONI GUIDO</t>
  </si>
  <si>
    <t>NOTTEGAR ALESSIA</t>
  </si>
  <si>
    <t>SAVOIA ANNA</t>
  </si>
  <si>
    <t>SCARPA ALDO</t>
  </si>
  <si>
    <t>VALENTI MARIA TERESA</t>
  </si>
  <si>
    <t>VERLATO GIUSEPPE</t>
  </si>
  <si>
    <t>VISCO CARLO</t>
  </si>
  <si>
    <t>Scuola di Specializzazione in ANATOMIA PATOLOGICA</t>
  </si>
  <si>
    <t>MUTUAZIONI (mutua da)</t>
  </si>
  <si>
    <t>INSEGNAMENTO</t>
  </si>
  <si>
    <t>TURRINA STEFANIA</t>
  </si>
  <si>
    <t>Scienze tecniche di medicina e di laboratorio</t>
  </si>
  <si>
    <t xml:space="preserve">                                                                                                                                                                </t>
  </si>
  <si>
    <t>PATOLOGIA CLINICA E BIOCHIMICA CLINICA</t>
  </si>
  <si>
    <t>Statistica medica 1</t>
  </si>
  <si>
    <t>STATISTICA SANITARIA E BIOMETRIA</t>
  </si>
  <si>
    <t>UNIVR/OSP</t>
  </si>
  <si>
    <t>UNIVR</t>
  </si>
  <si>
    <t>Biochimica</t>
  </si>
  <si>
    <t>Biologia molecolare</t>
  </si>
  <si>
    <t>Statistica medica</t>
  </si>
  <si>
    <t xml:space="preserve">Biochimica clinica e biologia </t>
  </si>
  <si>
    <t>Anatomia patologica</t>
  </si>
  <si>
    <t>Patologia clinica</t>
  </si>
  <si>
    <t>Patologia generale</t>
  </si>
  <si>
    <t>Microbiologia e microbiologia clinica</t>
  </si>
  <si>
    <t>Medicina interna</t>
  </si>
  <si>
    <t>Chirurgia generale</t>
  </si>
  <si>
    <t>Genetica</t>
  </si>
  <si>
    <t>Malattie dell'apparato respiratorio</t>
  </si>
  <si>
    <t>Malattie del sangue</t>
  </si>
  <si>
    <t>Scienze e tecniche di medicina di laboratorio</t>
  </si>
  <si>
    <t xml:space="preserve">Medicina legale </t>
  </si>
  <si>
    <t>* Vedi Allegato</t>
  </si>
  <si>
    <t>LIPPI GIUSEPPE</t>
  </si>
  <si>
    <t>SARTORIS SILVIA</t>
  </si>
  <si>
    <t>GIBELLINI DAVIDE</t>
  </si>
  <si>
    <t>BENCIVENGA MARIA</t>
  </si>
  <si>
    <t>TINAZZI MARTINI GOBBO STEFANO</t>
  </si>
  <si>
    <t>BIOS-07/A BIOCHIMICA</t>
  </si>
  <si>
    <t>BIOS-08/A BIOLOGIA MOLECOLARE</t>
  </si>
  <si>
    <t>MEDS-24/A STATISTICA MEDICA</t>
  </si>
  <si>
    <t>BIOS-09/A BIOCHIMICA CLINICA E BIOLOGIA MOLECOLARE CLINICA</t>
  </si>
  <si>
    <t>MEDS-04/A ANATOMIA PATOLOGICA</t>
  </si>
  <si>
    <t>MEDS-02/B PATOLOGIA CLINICA</t>
  </si>
  <si>
    <t>MEDS-02/A PATOLOGIA GENERALE</t>
  </si>
  <si>
    <t>MEDS-03/A MICROBIOLOGIA E MICROBIOLOGIA CLINICA</t>
  </si>
  <si>
    <t>MEDS-05/A MEDICINA INTERNA</t>
  </si>
  <si>
    <t>MEDS-06/A CHIRURGIA GENERALE</t>
  </si>
  <si>
    <t>MEDS-01/A GENETICA MEDICA</t>
  </si>
  <si>
    <t>MEDS-07/A MALATTIE DELL'APPARATO RESPIRATORIO</t>
  </si>
  <si>
    <t>MEDS-09/B MALATTIE DEL SANGUE</t>
  </si>
  <si>
    <t>MEDS-26/A SCIENZE E TECNICHE DI MEDICINA DI LABORATORIO</t>
  </si>
  <si>
    <t xml:space="preserve">MEDS-25/A MEDICINA LEGALE </t>
  </si>
  <si>
    <t>ORGANIGRAMMA A.A. 2024/2025</t>
  </si>
  <si>
    <t>Allegato all'organigramma della Scuola per l'a.a. 2024/25</t>
  </si>
  <si>
    <t>MATTIOLO PAOLA</t>
  </si>
  <si>
    <t>BUTTURINI ELENA</t>
  </si>
  <si>
    <t>ULSS 9 Osp. San Bonifacio</t>
  </si>
  <si>
    <t>FAVA CRISTIANO</t>
  </si>
  <si>
    <t>Consiglio della Scuola di Specializzazione in Anatomia patologica in data 09/04/2025</t>
  </si>
  <si>
    <t>Consiglio della Scuola di Medicina e Chirurgia in data 17/04/2025</t>
  </si>
  <si>
    <t>RANIERO DARIO</t>
  </si>
  <si>
    <t>Mattiolo Paola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</si>
</sst>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4"/>
      <name val="Arial"/>
      <family val="2"/>
    </font>
    <font>
      <i/>
      <sz val="14"/>
      <name val="Arial"/>
      <family val="2"/>
    </font>
    <font>
      <sz val="14"/>
      <color theme="1"/>
      <name val="Arial"/>
      <family val="2"/>
    </font>
    <font>
      <sz val="14"/>
      <color indexed="8"/>
      <name val="Arial"/>
      <family val="2"/>
    </font>
    <font>
      <b/>
      <i/>
      <sz val="14"/>
      <name val="Arial"/>
      <family val="2"/>
    </font>
    <font>
      <b/>
      <sz val="14"/>
      <color indexed="8"/>
      <name val="Arial"/>
      <family val="2"/>
    </font>
    <font>
      <b/>
      <sz val="9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indexed="43"/>
        <bgColor indexed="47"/>
      </patternFill>
    </fill>
    <fill>
      <patternFill patternType="solid">
        <fgColor rgb="FFFFCC00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0">
    <xf numFmtId="0" fontId="0" fillId="0" borderId="0" xfId="0"/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3" fillId="0" borderId="2" xfId="2" applyFont="1" applyBorder="1" applyAlignment="1">
      <alignment vertical="center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11" fillId="6" borderId="2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left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left" vertical="center" wrapText="1"/>
    </xf>
    <xf numFmtId="0" fontId="6" fillId="10" borderId="2" xfId="0" applyFont="1" applyFill="1" applyBorder="1" applyAlignment="1">
      <alignment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left" vertical="center"/>
    </xf>
    <xf numFmtId="0" fontId="6" fillId="1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4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</cellXfs>
  <cellStyles count="3">
    <cellStyle name="Normale" xfId="0" builtinId="0"/>
    <cellStyle name="Normale 2" xfId="1" xr:uid="{00000000-0005-0000-0000-000001000000}"/>
    <cellStyle name="Normale_Foglio1" xfId="2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149225</xdr:colOff>
      <xdr:row>0</xdr:row>
      <xdr:rowOff>228600</xdr:rowOff>
    </xdr:from>
    <xdr:to>
      <xdr:col>10</xdr:col>
      <xdr:colOff>342860</xdr:colOff>
      <xdr:row>0</xdr:row>
      <xdr:rowOff>438150</xdr:rowOff>
    </xdr:to>
    <xdr:sp macro="" textlink="" fLocksText="0">
      <xdr:nvSpPr>
        <xdr:cNvPr id="2" name="CasellaDiTesto 3">
          <a:extLst>
            <a:ext uri="{FF2B5EF4-FFF2-40B4-BE49-F238E27FC236}">
              <a16:creationId xmlns:a16="http://schemas.microsoft.com/office/drawing/2014/main" id="{77BF7A5B-DE39-43EB-BECF-F1139CA8F201}"/>
            </a:ext>
          </a:extLst>
        </xdr:cNvPr>
        <xdr:cNvSpPr txBox="1">
          <a:spLocks noChangeArrowheads="1"/>
        </xdr:cNvSpPr>
      </xdr:nvSpPr>
      <xdr:spPr bwMode="auto">
        <a:xfrm>
          <a:off x="15160625" y="228600"/>
          <a:ext cx="264156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2</xdr:col>
      <xdr:colOff>1233237</xdr:colOff>
      <xdr:row>1</xdr:row>
      <xdr:rowOff>158821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A5471165-8F7F-4FC3-9EBC-93B9980909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5935579" cy="1061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NewsPrint">
      <a:dk1>
        <a:sysClr val="windowText" lastClr="000000"/>
      </a:dk1>
      <a:lt1>
        <a:sysClr val="window" lastClr="FFFFFF"/>
      </a:lt1>
      <a:dk2>
        <a:srgbClr val="303030"/>
      </a:dk2>
      <a:lt2>
        <a:srgbClr val="DEDEE0"/>
      </a:lt2>
      <a:accent1>
        <a:srgbClr val="AD0101"/>
      </a:accent1>
      <a:accent2>
        <a:srgbClr val="726056"/>
      </a:accent2>
      <a:accent3>
        <a:srgbClr val="AC956E"/>
      </a:accent3>
      <a:accent4>
        <a:srgbClr val="808DA9"/>
      </a:accent4>
      <a:accent5>
        <a:srgbClr val="424E5B"/>
      </a:accent5>
      <a:accent6>
        <a:srgbClr val="730E00"/>
      </a:accent6>
      <a:hlink>
        <a:srgbClr val="D26900"/>
      </a:hlink>
      <a:folHlink>
        <a:srgbClr val="D8924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hiar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0"/>
  <sheetViews>
    <sheetView tabSelected="1" zoomScale="50" zoomScaleNormal="50" workbookViewId="0">
      <selection activeCell="I8" sqref="I8"/>
    </sheetView>
  </sheetViews>
  <sheetFormatPr defaultColWidth="9.140625" defaultRowHeight="24" customHeight="1" x14ac:dyDescent="0.25"/>
  <cols>
    <col min="1" max="1" width="14.140625" style="43" bestFit="1" customWidth="1"/>
    <col min="2" max="2" width="56.42578125" style="42" bestFit="1" customWidth="1"/>
    <col min="3" max="3" width="48.28515625" style="36" bestFit="1" customWidth="1"/>
    <col min="4" max="4" width="29.28515625" style="36" bestFit="1" customWidth="1"/>
    <col min="5" max="5" width="21.28515625" style="43" bestFit="1" customWidth="1"/>
    <col min="6" max="6" width="12" style="43" bestFit="1" customWidth="1"/>
    <col min="7" max="7" width="9" style="43" bestFit="1" customWidth="1"/>
    <col min="8" max="8" width="11.28515625" style="43" bestFit="1" customWidth="1"/>
    <col min="9" max="9" width="89.85546875" style="49" bestFit="1" customWidth="1"/>
    <col min="10" max="10" width="92.7109375" style="49" bestFit="1" customWidth="1"/>
    <col min="11" max="11" width="11.42578125" style="11" bestFit="1" customWidth="1"/>
    <col min="12" max="12" width="62.28515625" style="37" bestFit="1" customWidth="1"/>
    <col min="13" max="13" width="56.42578125" style="37" bestFit="1" customWidth="1"/>
    <col min="14" max="14" width="9.28515625" style="37" bestFit="1" customWidth="1"/>
    <col min="15" max="16384" width="9.140625" style="37"/>
  </cols>
  <sheetData>
    <row r="1" spans="1:14" s="36" customFormat="1" ht="71.25" customHeight="1" x14ac:dyDescent="0.2">
      <c r="A1" s="69" t="s">
        <v>65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4" ht="24" customHeight="1" x14ac:dyDescent="0.25">
      <c r="A2" s="70" t="s">
        <v>60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4" s="39" customFormat="1" ht="24" customHeight="1" x14ac:dyDescent="0.25">
      <c r="A3" s="71" t="s">
        <v>107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38"/>
      <c r="M3" s="38"/>
      <c r="N3" s="38"/>
    </row>
    <row r="4" spans="1:14" s="39" customFormat="1" ht="24" customHeight="1" x14ac:dyDescent="0.25">
      <c r="A4" s="71" t="s">
        <v>0</v>
      </c>
      <c r="B4" s="73" t="s">
        <v>1</v>
      </c>
      <c r="C4" s="74" t="s">
        <v>2</v>
      </c>
      <c r="D4" s="74" t="s">
        <v>3</v>
      </c>
      <c r="E4" s="74" t="s">
        <v>69</v>
      </c>
      <c r="F4" s="74" t="s">
        <v>5</v>
      </c>
      <c r="G4" s="71" t="s">
        <v>6</v>
      </c>
      <c r="H4" s="71"/>
      <c r="I4" s="73" t="s">
        <v>7</v>
      </c>
      <c r="J4" s="76" t="s">
        <v>8</v>
      </c>
      <c r="K4" s="71" t="s">
        <v>9</v>
      </c>
      <c r="L4" s="73" t="s">
        <v>61</v>
      </c>
      <c r="M4" s="89" t="s">
        <v>62</v>
      </c>
      <c r="N4" s="89" t="s">
        <v>0</v>
      </c>
    </row>
    <row r="5" spans="1:14" s="40" customFormat="1" ht="48" x14ac:dyDescent="0.25">
      <c r="A5" s="72"/>
      <c r="B5" s="74"/>
      <c r="C5" s="75"/>
      <c r="D5" s="75"/>
      <c r="E5" s="75"/>
      <c r="F5" s="75"/>
      <c r="G5" s="51" t="s">
        <v>10</v>
      </c>
      <c r="H5" s="51" t="s">
        <v>11</v>
      </c>
      <c r="I5" s="74"/>
      <c r="J5" s="77"/>
      <c r="K5" s="72"/>
      <c r="L5" s="73"/>
      <c r="M5" s="90"/>
      <c r="N5" s="90"/>
    </row>
    <row r="6" spans="1:14" s="40" customFormat="1" ht="24" customHeight="1" x14ac:dyDescent="0.25">
      <c r="A6" s="12">
        <v>1</v>
      </c>
      <c r="B6" s="13" t="s">
        <v>71</v>
      </c>
      <c r="C6" s="14" t="s">
        <v>110</v>
      </c>
      <c r="D6" s="15"/>
      <c r="E6" s="12" t="s">
        <v>70</v>
      </c>
      <c r="F6" s="12">
        <v>12</v>
      </c>
      <c r="G6" s="12">
        <v>1</v>
      </c>
      <c r="H6" s="16"/>
      <c r="I6" s="13" t="s">
        <v>92</v>
      </c>
      <c r="J6" s="17" t="s">
        <v>13</v>
      </c>
      <c r="K6" s="52" t="s">
        <v>14</v>
      </c>
      <c r="L6" s="18"/>
      <c r="M6" s="19"/>
      <c r="N6" s="18"/>
    </row>
    <row r="7" spans="1:14" s="40" customFormat="1" ht="24" customHeight="1" x14ac:dyDescent="0.25">
      <c r="A7" s="12">
        <v>1</v>
      </c>
      <c r="B7" s="13" t="s">
        <v>72</v>
      </c>
      <c r="C7" s="14" t="s">
        <v>57</v>
      </c>
      <c r="D7" s="14"/>
      <c r="E7" s="12" t="s">
        <v>70</v>
      </c>
      <c r="F7" s="12">
        <v>24</v>
      </c>
      <c r="G7" s="12">
        <v>2</v>
      </c>
      <c r="H7" s="14"/>
      <c r="I7" s="20" t="s">
        <v>93</v>
      </c>
      <c r="J7" s="17" t="s">
        <v>13</v>
      </c>
      <c r="K7" s="52" t="s">
        <v>14</v>
      </c>
      <c r="L7" s="18"/>
      <c r="M7" s="19"/>
      <c r="N7" s="18"/>
    </row>
    <row r="8" spans="1:14" s="40" customFormat="1" ht="24" customHeight="1" x14ac:dyDescent="0.25">
      <c r="A8" s="12">
        <v>1</v>
      </c>
      <c r="B8" s="13" t="s">
        <v>73</v>
      </c>
      <c r="C8" s="14" t="s">
        <v>58</v>
      </c>
      <c r="D8" s="14"/>
      <c r="E8" s="12" t="s">
        <v>70</v>
      </c>
      <c r="F8" s="12">
        <v>12</v>
      </c>
      <c r="G8" s="12">
        <v>1</v>
      </c>
      <c r="H8" s="14"/>
      <c r="I8" s="14" t="s">
        <v>94</v>
      </c>
      <c r="J8" s="17" t="s">
        <v>13</v>
      </c>
      <c r="K8" s="52" t="s">
        <v>14</v>
      </c>
      <c r="L8" s="18" t="s">
        <v>68</v>
      </c>
      <c r="M8" s="21" t="s">
        <v>67</v>
      </c>
      <c r="N8" s="18">
        <v>1</v>
      </c>
    </row>
    <row r="9" spans="1:14" s="40" customFormat="1" ht="24" customHeight="1" x14ac:dyDescent="0.25">
      <c r="A9" s="12">
        <v>1</v>
      </c>
      <c r="B9" s="13" t="s">
        <v>73</v>
      </c>
      <c r="C9" s="14" t="s">
        <v>45</v>
      </c>
      <c r="D9" s="14"/>
      <c r="E9" s="12" t="s">
        <v>70</v>
      </c>
      <c r="F9" s="12">
        <v>12</v>
      </c>
      <c r="G9" s="12">
        <v>1</v>
      </c>
      <c r="H9" s="14"/>
      <c r="I9" s="14" t="s">
        <v>94</v>
      </c>
      <c r="J9" s="17" t="s">
        <v>13</v>
      </c>
      <c r="K9" s="52" t="s">
        <v>14</v>
      </c>
      <c r="L9" s="18"/>
      <c r="M9" s="19"/>
      <c r="N9" s="18"/>
    </row>
    <row r="10" spans="1:14" s="40" customFormat="1" ht="24" customHeight="1" x14ac:dyDescent="0.25">
      <c r="A10" s="22">
        <v>1</v>
      </c>
      <c r="B10" s="23" t="s">
        <v>74</v>
      </c>
      <c r="C10" s="24"/>
      <c r="D10" s="53" t="s">
        <v>87</v>
      </c>
      <c r="E10" s="22" t="s">
        <v>70</v>
      </c>
      <c r="F10" s="25"/>
      <c r="G10" s="22"/>
      <c r="H10" s="26">
        <v>4</v>
      </c>
      <c r="I10" s="23" t="s">
        <v>95</v>
      </c>
      <c r="J10" s="26" t="s">
        <v>15</v>
      </c>
      <c r="K10" s="54" t="s">
        <v>16</v>
      </c>
      <c r="L10" s="18"/>
      <c r="M10" s="19"/>
      <c r="N10" s="18"/>
    </row>
    <row r="11" spans="1:14" s="40" customFormat="1" ht="24" customHeight="1" x14ac:dyDescent="0.25">
      <c r="A11" s="22">
        <v>1</v>
      </c>
      <c r="B11" s="23" t="s">
        <v>75</v>
      </c>
      <c r="C11" s="24"/>
      <c r="D11" s="55" t="s">
        <v>46</v>
      </c>
      <c r="E11" s="22" t="s">
        <v>70</v>
      </c>
      <c r="F11" s="25"/>
      <c r="G11" s="22"/>
      <c r="H11" s="26">
        <v>1</v>
      </c>
      <c r="I11" s="23" t="s">
        <v>96</v>
      </c>
      <c r="J11" s="26" t="s">
        <v>15</v>
      </c>
      <c r="K11" s="54" t="s">
        <v>16</v>
      </c>
      <c r="L11" s="18"/>
      <c r="M11" s="19"/>
      <c r="N11" s="18"/>
    </row>
    <row r="12" spans="1:14" s="40" customFormat="1" ht="24" customHeight="1" x14ac:dyDescent="0.25">
      <c r="A12" s="22">
        <v>1</v>
      </c>
      <c r="B12" s="24" t="s">
        <v>76</v>
      </c>
      <c r="C12" s="24"/>
      <c r="D12" s="24" t="s">
        <v>88</v>
      </c>
      <c r="E12" s="22" t="s">
        <v>70</v>
      </c>
      <c r="F12" s="25"/>
      <c r="G12" s="22"/>
      <c r="H12" s="26">
        <v>2</v>
      </c>
      <c r="I12" s="23" t="s">
        <v>97</v>
      </c>
      <c r="J12" s="26" t="s">
        <v>15</v>
      </c>
      <c r="K12" s="54" t="s">
        <v>16</v>
      </c>
      <c r="L12" s="18"/>
      <c r="M12" s="19"/>
      <c r="N12" s="18"/>
    </row>
    <row r="13" spans="1:14" ht="24" customHeight="1" x14ac:dyDescent="0.25">
      <c r="A13" s="22">
        <v>1</v>
      </c>
      <c r="B13" s="24" t="s">
        <v>77</v>
      </c>
      <c r="C13" s="24"/>
      <c r="D13" s="24" t="s">
        <v>88</v>
      </c>
      <c r="E13" s="22" t="s">
        <v>70</v>
      </c>
      <c r="F13" s="25"/>
      <c r="G13" s="22"/>
      <c r="H13" s="26">
        <v>2</v>
      </c>
      <c r="I13" s="23" t="s">
        <v>98</v>
      </c>
      <c r="J13" s="26" t="s">
        <v>15</v>
      </c>
      <c r="K13" s="54" t="s">
        <v>16</v>
      </c>
      <c r="L13" s="18"/>
      <c r="M13" s="19"/>
      <c r="N13" s="18"/>
    </row>
    <row r="14" spans="1:14" ht="24" customHeight="1" x14ac:dyDescent="0.25">
      <c r="A14" s="22">
        <v>1</v>
      </c>
      <c r="B14" s="23" t="s">
        <v>78</v>
      </c>
      <c r="C14" s="24"/>
      <c r="D14" s="24" t="s">
        <v>89</v>
      </c>
      <c r="E14" s="22" t="s">
        <v>70</v>
      </c>
      <c r="F14" s="25"/>
      <c r="G14" s="22"/>
      <c r="H14" s="26">
        <v>2</v>
      </c>
      <c r="I14" s="23" t="s">
        <v>99</v>
      </c>
      <c r="J14" s="26" t="s">
        <v>15</v>
      </c>
      <c r="K14" s="54" t="s">
        <v>16</v>
      </c>
      <c r="L14" s="18"/>
      <c r="M14" s="19"/>
      <c r="N14" s="18"/>
    </row>
    <row r="15" spans="1:14" ht="24" customHeight="1" x14ac:dyDescent="0.25">
      <c r="A15" s="22">
        <v>1</v>
      </c>
      <c r="B15" s="23" t="s">
        <v>75</v>
      </c>
      <c r="C15" s="24" t="s">
        <v>46</v>
      </c>
      <c r="D15" s="24"/>
      <c r="E15" s="22" t="s">
        <v>70</v>
      </c>
      <c r="F15" s="66">
        <v>24</v>
      </c>
      <c r="G15" s="79">
        <v>13</v>
      </c>
      <c r="H15" s="26"/>
      <c r="I15" s="23" t="s">
        <v>96</v>
      </c>
      <c r="J15" s="26" t="s">
        <v>18</v>
      </c>
      <c r="K15" s="54" t="s">
        <v>16</v>
      </c>
      <c r="L15" s="18"/>
      <c r="M15" s="19"/>
      <c r="N15" s="18"/>
    </row>
    <row r="16" spans="1:14" ht="24" customHeight="1" x14ac:dyDescent="0.25">
      <c r="A16" s="22">
        <v>1</v>
      </c>
      <c r="B16" s="23" t="s">
        <v>75</v>
      </c>
      <c r="C16" s="24" t="s">
        <v>54</v>
      </c>
      <c r="D16" s="24"/>
      <c r="E16" s="22" t="s">
        <v>70</v>
      </c>
      <c r="F16" s="66">
        <v>6</v>
      </c>
      <c r="G16" s="79"/>
      <c r="H16" s="26"/>
      <c r="I16" s="23" t="s">
        <v>96</v>
      </c>
      <c r="J16" s="26" t="s">
        <v>18</v>
      </c>
      <c r="K16" s="54" t="s">
        <v>16</v>
      </c>
      <c r="L16" s="18"/>
      <c r="M16" s="19"/>
      <c r="N16" s="18"/>
    </row>
    <row r="17" spans="1:14" ht="24" customHeight="1" x14ac:dyDescent="0.25">
      <c r="A17" s="22">
        <v>1</v>
      </c>
      <c r="B17" s="23" t="s">
        <v>75</v>
      </c>
      <c r="C17" s="24" t="s">
        <v>53</v>
      </c>
      <c r="D17" s="24"/>
      <c r="E17" s="22" t="s">
        <v>70</v>
      </c>
      <c r="F17" s="66">
        <v>12</v>
      </c>
      <c r="G17" s="79"/>
      <c r="H17" s="26"/>
      <c r="I17" s="23" t="s">
        <v>96</v>
      </c>
      <c r="J17" s="26" t="s">
        <v>18</v>
      </c>
      <c r="K17" s="54" t="s">
        <v>16</v>
      </c>
      <c r="L17" s="18"/>
      <c r="M17" s="19"/>
      <c r="N17" s="18"/>
    </row>
    <row r="18" spans="1:14" ht="24" customHeight="1" x14ac:dyDescent="0.25">
      <c r="A18" s="22">
        <v>1</v>
      </c>
      <c r="B18" s="23" t="s">
        <v>75</v>
      </c>
      <c r="C18" s="24" t="s">
        <v>91</v>
      </c>
      <c r="D18" s="24"/>
      <c r="E18" s="22" t="s">
        <v>70</v>
      </c>
      <c r="F18" s="66">
        <v>12</v>
      </c>
      <c r="G18" s="79"/>
      <c r="H18" s="26"/>
      <c r="I18" s="23" t="s">
        <v>96</v>
      </c>
      <c r="J18" s="26" t="s">
        <v>18</v>
      </c>
      <c r="K18" s="54" t="s">
        <v>16</v>
      </c>
      <c r="L18" s="18"/>
      <c r="M18" s="19"/>
      <c r="N18" s="18"/>
    </row>
    <row r="19" spans="1:14" ht="24" customHeight="1" x14ac:dyDescent="0.25">
      <c r="A19" s="22">
        <v>1</v>
      </c>
      <c r="B19" s="23" t="s">
        <v>75</v>
      </c>
      <c r="C19" s="24" t="s">
        <v>56</v>
      </c>
      <c r="D19" s="24"/>
      <c r="E19" s="22" t="s">
        <v>70</v>
      </c>
      <c r="F19" s="66">
        <v>6</v>
      </c>
      <c r="G19" s="79"/>
      <c r="H19" s="26"/>
      <c r="I19" s="23" t="s">
        <v>96</v>
      </c>
      <c r="J19" s="26" t="s">
        <v>18</v>
      </c>
      <c r="K19" s="54" t="s">
        <v>16</v>
      </c>
      <c r="L19" s="18"/>
      <c r="M19" s="19"/>
      <c r="N19" s="18"/>
    </row>
    <row r="20" spans="1:14" ht="24" customHeight="1" x14ac:dyDescent="0.25">
      <c r="A20" s="22">
        <v>1</v>
      </c>
      <c r="B20" s="23" t="s">
        <v>75</v>
      </c>
      <c r="C20" s="24" t="s">
        <v>47</v>
      </c>
      <c r="D20" s="24"/>
      <c r="E20" s="22" t="s">
        <v>70</v>
      </c>
      <c r="F20" s="66">
        <v>24</v>
      </c>
      <c r="G20" s="79"/>
      <c r="H20" s="26"/>
      <c r="I20" s="23" t="s">
        <v>96</v>
      </c>
      <c r="J20" s="26" t="s">
        <v>18</v>
      </c>
      <c r="K20" s="54" t="s">
        <v>16</v>
      </c>
      <c r="L20" s="18"/>
      <c r="M20" s="19"/>
      <c r="N20" s="18"/>
    </row>
    <row r="21" spans="1:14" ht="24" customHeight="1" x14ac:dyDescent="0.25">
      <c r="A21" s="22">
        <v>1</v>
      </c>
      <c r="B21" s="23" t="s">
        <v>75</v>
      </c>
      <c r="C21" s="24" t="s">
        <v>109</v>
      </c>
      <c r="D21" s="24"/>
      <c r="E21" s="22" t="s">
        <v>70</v>
      </c>
      <c r="F21" s="66">
        <v>36</v>
      </c>
      <c r="G21" s="79"/>
      <c r="H21" s="26"/>
      <c r="I21" s="23" t="s">
        <v>96</v>
      </c>
      <c r="J21" s="26" t="s">
        <v>18</v>
      </c>
      <c r="K21" s="54" t="s">
        <v>16</v>
      </c>
      <c r="L21" s="18"/>
      <c r="M21" s="19"/>
      <c r="N21" s="18"/>
    </row>
    <row r="22" spans="1:14" ht="24" customHeight="1" x14ac:dyDescent="0.25">
      <c r="A22" s="22">
        <v>1</v>
      </c>
      <c r="B22" s="23" t="s">
        <v>75</v>
      </c>
      <c r="C22" s="24" t="s">
        <v>50</v>
      </c>
      <c r="D22" s="24"/>
      <c r="E22" s="22" t="s">
        <v>70</v>
      </c>
      <c r="F22" s="66">
        <v>36</v>
      </c>
      <c r="G22" s="79"/>
      <c r="H22" s="26"/>
      <c r="I22" s="23" t="s">
        <v>96</v>
      </c>
      <c r="J22" s="26" t="s">
        <v>18</v>
      </c>
      <c r="K22" s="54" t="s">
        <v>16</v>
      </c>
      <c r="L22" s="18"/>
      <c r="M22" s="19"/>
      <c r="N22" s="18"/>
    </row>
    <row r="23" spans="1:14" ht="24" customHeight="1" x14ac:dyDescent="0.25">
      <c r="A23" s="22">
        <v>1</v>
      </c>
      <c r="B23" s="23" t="s">
        <v>75</v>
      </c>
      <c r="C23" s="27"/>
      <c r="D23" s="28" t="s">
        <v>86</v>
      </c>
      <c r="E23" s="29"/>
      <c r="F23" s="29"/>
      <c r="G23" s="30"/>
      <c r="H23" s="26">
        <v>30</v>
      </c>
      <c r="I23" s="23" t="s">
        <v>96</v>
      </c>
      <c r="J23" s="26" t="s">
        <v>18</v>
      </c>
      <c r="K23" s="54" t="s">
        <v>16</v>
      </c>
      <c r="L23" s="18"/>
      <c r="M23" s="19"/>
      <c r="N23" s="18"/>
    </row>
    <row r="24" spans="1:14" ht="24" customHeight="1" x14ac:dyDescent="0.25">
      <c r="A24" s="31">
        <v>1</v>
      </c>
      <c r="B24" s="32" t="s">
        <v>19</v>
      </c>
      <c r="C24" s="32"/>
      <c r="D24" s="32"/>
      <c r="E24" s="33"/>
      <c r="F24" s="33"/>
      <c r="G24" s="31">
        <v>1</v>
      </c>
      <c r="H24" s="31"/>
      <c r="I24" s="34"/>
      <c r="J24" s="31" t="s">
        <v>20</v>
      </c>
      <c r="K24" s="56" t="s">
        <v>21</v>
      </c>
      <c r="L24" s="18"/>
      <c r="M24" s="19"/>
      <c r="N24" s="18"/>
    </row>
    <row r="25" spans="1:14" ht="24" customHeight="1" x14ac:dyDescent="0.25">
      <c r="A25" s="80" t="s">
        <v>22</v>
      </c>
      <c r="B25" s="81"/>
      <c r="C25" s="81"/>
      <c r="D25" s="81"/>
      <c r="E25" s="81"/>
      <c r="F25" s="82"/>
      <c r="G25" s="41">
        <f>SUM(G6:G24)</f>
        <v>19</v>
      </c>
      <c r="H25" s="41">
        <f>SUM(H7:H24)</f>
        <v>41</v>
      </c>
      <c r="I25" s="91"/>
      <c r="J25" s="92"/>
      <c r="K25" s="93"/>
      <c r="L25" s="42"/>
      <c r="M25" s="43"/>
      <c r="N25" s="43"/>
    </row>
    <row r="26" spans="1:14" ht="24" customHeight="1" x14ac:dyDescent="0.25">
      <c r="A26" s="83"/>
      <c r="B26" s="84"/>
      <c r="C26" s="84"/>
      <c r="D26" s="84"/>
      <c r="E26" s="84"/>
      <c r="F26" s="85"/>
      <c r="G26" s="86">
        <f>SUM(G25:H25)</f>
        <v>60</v>
      </c>
      <c r="H26" s="87"/>
      <c r="I26" s="94"/>
      <c r="J26" s="95"/>
      <c r="K26" s="96"/>
      <c r="L26" s="42"/>
      <c r="M26" s="43"/>
      <c r="N26" s="43"/>
    </row>
    <row r="27" spans="1:14" ht="24" customHeight="1" x14ac:dyDescent="0.25">
      <c r="A27" s="22">
        <v>2</v>
      </c>
      <c r="B27" s="23" t="s">
        <v>75</v>
      </c>
      <c r="C27" s="24"/>
      <c r="D27" s="28" t="s">
        <v>86</v>
      </c>
      <c r="E27" s="22"/>
      <c r="F27" s="22"/>
      <c r="G27" s="22"/>
      <c r="H27" s="26">
        <v>2</v>
      </c>
      <c r="I27" s="23" t="s">
        <v>96</v>
      </c>
      <c r="J27" s="26" t="s">
        <v>15</v>
      </c>
      <c r="K27" s="54" t="s">
        <v>16</v>
      </c>
      <c r="L27" s="18"/>
      <c r="M27" s="19"/>
      <c r="N27" s="18"/>
    </row>
    <row r="28" spans="1:14" ht="24" customHeight="1" x14ac:dyDescent="0.25">
      <c r="A28" s="22">
        <v>2</v>
      </c>
      <c r="B28" s="24" t="s">
        <v>79</v>
      </c>
      <c r="C28" s="24"/>
      <c r="D28" s="24" t="s">
        <v>112</v>
      </c>
      <c r="E28" s="22" t="s">
        <v>70</v>
      </c>
      <c r="F28" s="22"/>
      <c r="G28" s="26"/>
      <c r="H28" s="26">
        <v>3</v>
      </c>
      <c r="I28" s="23" t="s">
        <v>100</v>
      </c>
      <c r="J28" s="26" t="s">
        <v>15</v>
      </c>
      <c r="K28" s="54" t="s">
        <v>16</v>
      </c>
      <c r="L28" s="18"/>
      <c r="M28" s="19"/>
      <c r="N28" s="18"/>
    </row>
    <row r="29" spans="1:14" ht="24" customHeight="1" x14ac:dyDescent="0.25">
      <c r="A29" s="22">
        <v>2</v>
      </c>
      <c r="B29" s="24" t="s">
        <v>80</v>
      </c>
      <c r="C29" s="23"/>
      <c r="D29" s="24" t="s">
        <v>90</v>
      </c>
      <c r="E29" s="22" t="s">
        <v>70</v>
      </c>
      <c r="F29" s="22"/>
      <c r="G29" s="22"/>
      <c r="H29" s="26">
        <v>3</v>
      </c>
      <c r="I29" s="23" t="s">
        <v>101</v>
      </c>
      <c r="J29" s="26" t="s">
        <v>15</v>
      </c>
      <c r="K29" s="54" t="s">
        <v>16</v>
      </c>
      <c r="L29" s="18"/>
      <c r="M29" s="19"/>
      <c r="N29" s="18"/>
    </row>
    <row r="30" spans="1:14" ht="24" customHeight="1" x14ac:dyDescent="0.25">
      <c r="A30" s="22">
        <v>2</v>
      </c>
      <c r="B30" s="23" t="s">
        <v>75</v>
      </c>
      <c r="C30" s="24"/>
      <c r="D30" s="28" t="s">
        <v>86</v>
      </c>
      <c r="E30" s="22"/>
      <c r="F30" s="22"/>
      <c r="G30" s="26"/>
      <c r="H30" s="26">
        <v>35</v>
      </c>
      <c r="I30" s="23" t="s">
        <v>96</v>
      </c>
      <c r="J30" s="26" t="s">
        <v>18</v>
      </c>
      <c r="K30" s="54" t="s">
        <v>16</v>
      </c>
      <c r="L30" s="18"/>
      <c r="M30" s="19"/>
      <c r="N30" s="18"/>
    </row>
    <row r="31" spans="1:14" ht="24" customHeight="1" x14ac:dyDescent="0.25">
      <c r="A31" s="22">
        <v>2</v>
      </c>
      <c r="B31" s="23" t="s">
        <v>75</v>
      </c>
      <c r="C31" s="24" t="s">
        <v>46</v>
      </c>
      <c r="D31" s="24"/>
      <c r="E31" s="22" t="s">
        <v>70</v>
      </c>
      <c r="F31" s="66">
        <v>24</v>
      </c>
      <c r="G31" s="79">
        <v>15</v>
      </c>
      <c r="H31" s="26"/>
      <c r="I31" s="23" t="s">
        <v>96</v>
      </c>
      <c r="J31" s="26" t="s">
        <v>18</v>
      </c>
      <c r="K31" s="54" t="s">
        <v>16</v>
      </c>
      <c r="L31" s="18"/>
      <c r="M31" s="19"/>
      <c r="N31" s="18"/>
    </row>
    <row r="32" spans="1:14" ht="24" customHeight="1" x14ac:dyDescent="0.25">
      <c r="A32" s="22">
        <v>2</v>
      </c>
      <c r="B32" s="23" t="s">
        <v>75</v>
      </c>
      <c r="C32" s="24" t="s">
        <v>53</v>
      </c>
      <c r="D32" s="24"/>
      <c r="E32" s="22" t="s">
        <v>70</v>
      </c>
      <c r="F32" s="66">
        <v>12</v>
      </c>
      <c r="G32" s="79"/>
      <c r="H32" s="26"/>
      <c r="I32" s="23" t="s">
        <v>96</v>
      </c>
      <c r="J32" s="26" t="s">
        <v>18</v>
      </c>
      <c r="K32" s="54" t="s">
        <v>16</v>
      </c>
      <c r="L32" s="18"/>
      <c r="M32" s="19"/>
      <c r="N32" s="18"/>
    </row>
    <row r="33" spans="1:14" ht="24" customHeight="1" x14ac:dyDescent="0.25">
      <c r="A33" s="22">
        <v>2</v>
      </c>
      <c r="B33" s="23" t="s">
        <v>75</v>
      </c>
      <c r="C33" s="24" t="s">
        <v>91</v>
      </c>
      <c r="D33" s="24"/>
      <c r="E33" s="22" t="s">
        <v>70</v>
      </c>
      <c r="F33" s="66">
        <v>12</v>
      </c>
      <c r="G33" s="79"/>
      <c r="H33" s="26"/>
      <c r="I33" s="23" t="s">
        <v>96</v>
      </c>
      <c r="J33" s="26" t="s">
        <v>18</v>
      </c>
      <c r="K33" s="54" t="s">
        <v>16</v>
      </c>
      <c r="L33" s="18"/>
      <c r="M33" s="19"/>
      <c r="N33" s="18"/>
    </row>
    <row r="34" spans="1:14" ht="24" customHeight="1" x14ac:dyDescent="0.25">
      <c r="A34" s="22">
        <v>2</v>
      </c>
      <c r="B34" s="23" t="s">
        <v>75</v>
      </c>
      <c r="C34" s="24" t="s">
        <v>56</v>
      </c>
      <c r="D34" s="24"/>
      <c r="E34" s="22" t="s">
        <v>70</v>
      </c>
      <c r="F34" s="66">
        <v>24</v>
      </c>
      <c r="G34" s="79"/>
      <c r="H34" s="26"/>
      <c r="I34" s="23" t="s">
        <v>96</v>
      </c>
      <c r="J34" s="26" t="s">
        <v>18</v>
      </c>
      <c r="K34" s="54" t="s">
        <v>16</v>
      </c>
      <c r="L34" s="18"/>
      <c r="M34" s="19"/>
      <c r="N34" s="18"/>
    </row>
    <row r="35" spans="1:14" ht="24" customHeight="1" x14ac:dyDescent="0.25">
      <c r="A35" s="22">
        <v>2</v>
      </c>
      <c r="B35" s="23" t="s">
        <v>75</v>
      </c>
      <c r="C35" s="24" t="s">
        <v>47</v>
      </c>
      <c r="D35" s="24"/>
      <c r="E35" s="22" t="s">
        <v>70</v>
      </c>
      <c r="F35" s="66">
        <v>36</v>
      </c>
      <c r="G35" s="79"/>
      <c r="H35" s="26"/>
      <c r="I35" s="23" t="s">
        <v>96</v>
      </c>
      <c r="J35" s="26" t="s">
        <v>18</v>
      </c>
      <c r="K35" s="54" t="s">
        <v>16</v>
      </c>
      <c r="L35" s="18"/>
      <c r="M35" s="19"/>
      <c r="N35" s="18"/>
    </row>
    <row r="36" spans="1:14" ht="24" customHeight="1" x14ac:dyDescent="0.25">
      <c r="A36" s="22">
        <v>2</v>
      </c>
      <c r="B36" s="23" t="s">
        <v>75</v>
      </c>
      <c r="C36" s="67" t="s">
        <v>54</v>
      </c>
      <c r="D36" s="24"/>
      <c r="E36" s="22" t="s">
        <v>70</v>
      </c>
      <c r="F36" s="66">
        <v>36</v>
      </c>
      <c r="G36" s="79"/>
      <c r="H36" s="26"/>
      <c r="I36" s="23" t="s">
        <v>96</v>
      </c>
      <c r="J36" s="26" t="s">
        <v>18</v>
      </c>
      <c r="K36" s="54" t="s">
        <v>16</v>
      </c>
      <c r="L36" s="18"/>
      <c r="M36" s="19"/>
      <c r="N36" s="18"/>
    </row>
    <row r="37" spans="1:14" ht="24" customHeight="1" x14ac:dyDescent="0.25">
      <c r="A37" s="22">
        <v>2</v>
      </c>
      <c r="B37" s="23" t="s">
        <v>75</v>
      </c>
      <c r="C37" s="24" t="s">
        <v>51</v>
      </c>
      <c r="D37" s="24"/>
      <c r="E37" s="22" t="s">
        <v>70</v>
      </c>
      <c r="F37" s="66">
        <v>36</v>
      </c>
      <c r="G37" s="79"/>
      <c r="H37" s="26"/>
      <c r="I37" s="23" t="s">
        <v>96</v>
      </c>
      <c r="J37" s="26" t="s">
        <v>18</v>
      </c>
      <c r="K37" s="54" t="s">
        <v>16</v>
      </c>
      <c r="L37" s="18"/>
      <c r="M37" s="19"/>
      <c r="N37" s="18"/>
    </row>
    <row r="38" spans="1:14" ht="24" customHeight="1" x14ac:dyDescent="0.25">
      <c r="A38" s="57">
        <v>2</v>
      </c>
      <c r="B38" s="58" t="s">
        <v>81</v>
      </c>
      <c r="C38" s="58" t="s">
        <v>55</v>
      </c>
      <c r="D38" s="59"/>
      <c r="E38" s="57" t="s">
        <v>70</v>
      </c>
      <c r="F38" s="57">
        <v>12</v>
      </c>
      <c r="G38" s="57">
        <v>1</v>
      </c>
      <c r="H38" s="60"/>
      <c r="I38" s="58" t="s">
        <v>102</v>
      </c>
      <c r="J38" s="57" t="s">
        <v>23</v>
      </c>
      <c r="K38" s="61" t="s">
        <v>24</v>
      </c>
      <c r="L38" s="18"/>
      <c r="M38" s="19"/>
      <c r="N38" s="18"/>
    </row>
    <row r="39" spans="1:14" ht="24" customHeight="1" x14ac:dyDescent="0.25">
      <c r="A39" s="31">
        <v>2</v>
      </c>
      <c r="B39" s="32" t="s">
        <v>19</v>
      </c>
      <c r="C39" s="32"/>
      <c r="D39" s="32"/>
      <c r="E39" s="33"/>
      <c r="F39" s="33"/>
      <c r="G39" s="31">
        <v>1</v>
      </c>
      <c r="H39" s="31"/>
      <c r="I39" s="34"/>
      <c r="J39" s="31" t="s">
        <v>20</v>
      </c>
      <c r="K39" s="56" t="s">
        <v>21</v>
      </c>
      <c r="L39" s="18"/>
      <c r="M39" s="19"/>
      <c r="N39" s="18"/>
    </row>
    <row r="40" spans="1:14" ht="24" customHeight="1" x14ac:dyDescent="0.25">
      <c r="A40" s="80" t="s">
        <v>25</v>
      </c>
      <c r="B40" s="81"/>
      <c r="C40" s="81"/>
      <c r="D40" s="81"/>
      <c r="E40" s="81"/>
      <c r="F40" s="82"/>
      <c r="G40" s="41">
        <f>SUM(G27:G39)</f>
        <v>17</v>
      </c>
      <c r="H40" s="41">
        <f>SUM(H27:H39)</f>
        <v>43</v>
      </c>
      <c r="I40" s="91"/>
      <c r="J40" s="92"/>
      <c r="K40" s="93"/>
      <c r="L40" s="42"/>
      <c r="M40" s="43"/>
      <c r="N40" s="43"/>
    </row>
    <row r="41" spans="1:14" ht="24" customHeight="1" x14ac:dyDescent="0.25">
      <c r="A41" s="83"/>
      <c r="B41" s="84"/>
      <c r="C41" s="84"/>
      <c r="D41" s="84"/>
      <c r="E41" s="84"/>
      <c r="F41" s="85"/>
      <c r="G41" s="86">
        <f>SUM(G40:H40)</f>
        <v>60</v>
      </c>
      <c r="H41" s="87"/>
      <c r="I41" s="94"/>
      <c r="J41" s="95"/>
      <c r="K41" s="96"/>
      <c r="L41" s="42"/>
      <c r="M41" s="43"/>
      <c r="N41" s="43"/>
    </row>
    <row r="42" spans="1:14" ht="24" customHeight="1" x14ac:dyDescent="0.25">
      <c r="A42" s="22">
        <v>3</v>
      </c>
      <c r="B42" s="23" t="s">
        <v>75</v>
      </c>
      <c r="C42" s="24"/>
      <c r="D42" s="53" t="s">
        <v>56</v>
      </c>
      <c r="E42" s="22" t="s">
        <v>70</v>
      </c>
      <c r="F42" s="22"/>
      <c r="G42" s="22"/>
      <c r="H42" s="26">
        <v>1</v>
      </c>
      <c r="I42" s="23" t="s">
        <v>96</v>
      </c>
      <c r="J42" s="26" t="s">
        <v>15</v>
      </c>
      <c r="K42" s="54" t="s">
        <v>16</v>
      </c>
      <c r="L42" s="18"/>
      <c r="M42" s="19"/>
      <c r="N42" s="18"/>
    </row>
    <row r="43" spans="1:14" ht="24" customHeight="1" x14ac:dyDescent="0.25">
      <c r="A43" s="22">
        <v>3</v>
      </c>
      <c r="B43" s="24" t="s">
        <v>79</v>
      </c>
      <c r="C43" s="24"/>
      <c r="D43" s="24" t="s">
        <v>112</v>
      </c>
      <c r="E43" s="22" t="s">
        <v>70</v>
      </c>
      <c r="F43" s="22"/>
      <c r="G43" s="22"/>
      <c r="H43" s="26">
        <v>2</v>
      </c>
      <c r="I43" s="23" t="s">
        <v>100</v>
      </c>
      <c r="J43" s="26" t="s">
        <v>15</v>
      </c>
      <c r="K43" s="54" t="s">
        <v>16</v>
      </c>
      <c r="L43" s="18"/>
      <c r="M43" s="19"/>
      <c r="N43" s="18"/>
    </row>
    <row r="44" spans="1:14" ht="24" customHeight="1" x14ac:dyDescent="0.25">
      <c r="A44" s="22">
        <v>3</v>
      </c>
      <c r="B44" s="24" t="s">
        <v>80</v>
      </c>
      <c r="C44" s="23"/>
      <c r="D44" s="24" t="s">
        <v>90</v>
      </c>
      <c r="E44" s="22" t="s">
        <v>70</v>
      </c>
      <c r="F44" s="22"/>
      <c r="G44" s="22"/>
      <c r="H44" s="26">
        <v>2</v>
      </c>
      <c r="I44" s="23" t="s">
        <v>101</v>
      </c>
      <c r="J44" s="26" t="s">
        <v>15</v>
      </c>
      <c r="K44" s="54" t="s">
        <v>16</v>
      </c>
      <c r="L44" s="18"/>
      <c r="M44" s="19"/>
      <c r="N44" s="18"/>
    </row>
    <row r="45" spans="1:14" ht="24" customHeight="1" x14ac:dyDescent="0.25">
      <c r="A45" s="22">
        <v>3</v>
      </c>
      <c r="B45" s="23" t="s">
        <v>75</v>
      </c>
      <c r="C45" s="24"/>
      <c r="D45" s="28" t="s">
        <v>86</v>
      </c>
      <c r="E45" s="22" t="s">
        <v>70</v>
      </c>
      <c r="F45" s="22"/>
      <c r="G45" s="22"/>
      <c r="H45" s="26">
        <v>36</v>
      </c>
      <c r="I45" s="23" t="s">
        <v>96</v>
      </c>
      <c r="J45" s="26" t="s">
        <v>18</v>
      </c>
      <c r="K45" s="54" t="s">
        <v>16</v>
      </c>
      <c r="L45" s="18"/>
      <c r="M45" s="19"/>
      <c r="N45" s="18"/>
    </row>
    <row r="46" spans="1:14" ht="24" customHeight="1" x14ac:dyDescent="0.25">
      <c r="A46" s="22">
        <v>3</v>
      </c>
      <c r="B46" s="23" t="s">
        <v>75</v>
      </c>
      <c r="C46" s="24" t="s">
        <v>46</v>
      </c>
      <c r="D46" s="24"/>
      <c r="E46" s="22" t="s">
        <v>70</v>
      </c>
      <c r="F46" s="66">
        <v>24</v>
      </c>
      <c r="G46" s="79">
        <v>15</v>
      </c>
      <c r="H46" s="26"/>
      <c r="I46" s="23" t="s">
        <v>96</v>
      </c>
      <c r="J46" s="26" t="s">
        <v>18</v>
      </c>
      <c r="K46" s="54" t="s">
        <v>16</v>
      </c>
      <c r="L46" s="18"/>
      <c r="M46" s="19"/>
      <c r="N46" s="18"/>
    </row>
    <row r="47" spans="1:14" ht="24" customHeight="1" x14ac:dyDescent="0.25">
      <c r="A47" s="22">
        <v>3</v>
      </c>
      <c r="B47" s="23" t="s">
        <v>75</v>
      </c>
      <c r="C47" s="24" t="s">
        <v>53</v>
      </c>
      <c r="D47" s="24"/>
      <c r="E47" s="22" t="s">
        <v>70</v>
      </c>
      <c r="F47" s="66">
        <v>12</v>
      </c>
      <c r="G47" s="79"/>
      <c r="H47" s="26"/>
      <c r="I47" s="23" t="s">
        <v>96</v>
      </c>
      <c r="J47" s="26" t="s">
        <v>18</v>
      </c>
      <c r="K47" s="54" t="s">
        <v>16</v>
      </c>
      <c r="L47" s="18"/>
      <c r="M47" s="19"/>
      <c r="N47" s="18"/>
    </row>
    <row r="48" spans="1:14" ht="24" customHeight="1" x14ac:dyDescent="0.25">
      <c r="A48" s="22">
        <v>3</v>
      </c>
      <c r="B48" s="23" t="s">
        <v>75</v>
      </c>
      <c r="C48" s="24" t="s">
        <v>54</v>
      </c>
      <c r="D48" s="24"/>
      <c r="E48" s="22" t="s">
        <v>70</v>
      </c>
      <c r="F48" s="66">
        <v>12</v>
      </c>
      <c r="G48" s="79"/>
      <c r="H48" s="26"/>
      <c r="I48" s="23" t="s">
        <v>96</v>
      </c>
      <c r="J48" s="26" t="s">
        <v>18</v>
      </c>
      <c r="K48" s="54" t="s">
        <v>16</v>
      </c>
      <c r="L48" s="18"/>
      <c r="M48" s="19"/>
      <c r="N48" s="18"/>
    </row>
    <row r="49" spans="1:14" ht="24" customHeight="1" x14ac:dyDescent="0.25">
      <c r="A49" s="22">
        <v>3</v>
      </c>
      <c r="B49" s="23" t="s">
        <v>75</v>
      </c>
      <c r="C49" s="24" t="s">
        <v>56</v>
      </c>
      <c r="D49" s="24"/>
      <c r="E49" s="22" t="s">
        <v>70</v>
      </c>
      <c r="F49" s="66">
        <v>12</v>
      </c>
      <c r="G49" s="79"/>
      <c r="H49" s="26"/>
      <c r="I49" s="23" t="s">
        <v>96</v>
      </c>
      <c r="J49" s="26" t="s">
        <v>18</v>
      </c>
      <c r="K49" s="54" t="s">
        <v>16</v>
      </c>
      <c r="L49" s="18"/>
      <c r="M49" s="19"/>
      <c r="N49" s="18"/>
    </row>
    <row r="50" spans="1:14" ht="24" customHeight="1" x14ac:dyDescent="0.25">
      <c r="A50" s="22">
        <v>3</v>
      </c>
      <c r="B50" s="23" t="s">
        <v>75</v>
      </c>
      <c r="C50" s="24" t="s">
        <v>47</v>
      </c>
      <c r="D50" s="24"/>
      <c r="E50" s="22" t="s">
        <v>70</v>
      </c>
      <c r="F50" s="66">
        <v>36</v>
      </c>
      <c r="G50" s="79"/>
      <c r="H50" s="26"/>
      <c r="I50" s="23" t="s">
        <v>96</v>
      </c>
      <c r="J50" s="26" t="s">
        <v>18</v>
      </c>
      <c r="K50" s="54" t="s">
        <v>16</v>
      </c>
      <c r="L50" s="18"/>
      <c r="M50" s="19"/>
      <c r="N50" s="18"/>
    </row>
    <row r="51" spans="1:14" ht="24" customHeight="1" x14ac:dyDescent="0.25">
      <c r="A51" s="22">
        <v>3</v>
      </c>
      <c r="B51" s="23" t="s">
        <v>75</v>
      </c>
      <c r="C51" s="67" t="s">
        <v>91</v>
      </c>
      <c r="D51" s="24"/>
      <c r="E51" s="22" t="s">
        <v>70</v>
      </c>
      <c r="F51" s="66">
        <v>48</v>
      </c>
      <c r="G51" s="79"/>
      <c r="H51" s="26"/>
      <c r="I51" s="23" t="s">
        <v>96</v>
      </c>
      <c r="J51" s="26" t="s">
        <v>18</v>
      </c>
      <c r="K51" s="54" t="s">
        <v>16</v>
      </c>
      <c r="L51" s="18"/>
      <c r="M51" s="19"/>
      <c r="N51" s="18"/>
    </row>
    <row r="52" spans="1:14" ht="24" customHeight="1" x14ac:dyDescent="0.25">
      <c r="A52" s="22">
        <v>3</v>
      </c>
      <c r="B52" s="23" t="s">
        <v>75</v>
      </c>
      <c r="C52" s="24" t="s">
        <v>51</v>
      </c>
      <c r="D52" s="24"/>
      <c r="E52" s="22" t="s">
        <v>70</v>
      </c>
      <c r="F52" s="66">
        <v>36</v>
      </c>
      <c r="G52" s="79"/>
      <c r="H52" s="26"/>
      <c r="I52" s="23" t="s">
        <v>96</v>
      </c>
      <c r="J52" s="26" t="s">
        <v>18</v>
      </c>
      <c r="K52" s="54" t="s">
        <v>16</v>
      </c>
      <c r="L52" s="18"/>
      <c r="M52" s="19"/>
      <c r="N52" s="18"/>
    </row>
    <row r="53" spans="1:14" ht="24" customHeight="1" x14ac:dyDescent="0.25">
      <c r="A53" s="57">
        <v>3</v>
      </c>
      <c r="B53" s="59" t="s">
        <v>82</v>
      </c>
      <c r="C53" s="59" t="s">
        <v>49</v>
      </c>
      <c r="D53" s="59"/>
      <c r="E53" s="57" t="s">
        <v>70</v>
      </c>
      <c r="F53" s="57">
        <v>12</v>
      </c>
      <c r="G53" s="57">
        <v>1</v>
      </c>
      <c r="H53" s="60"/>
      <c r="I53" s="58" t="s">
        <v>103</v>
      </c>
      <c r="J53" s="57" t="s">
        <v>23</v>
      </c>
      <c r="K53" s="61" t="s">
        <v>24</v>
      </c>
      <c r="L53" s="18"/>
      <c r="M53" s="19"/>
      <c r="N53" s="18"/>
    </row>
    <row r="54" spans="1:14" ht="24" customHeight="1" x14ac:dyDescent="0.25">
      <c r="A54" s="57">
        <v>3</v>
      </c>
      <c r="B54" s="59" t="s">
        <v>83</v>
      </c>
      <c r="C54" s="59" t="s">
        <v>59</v>
      </c>
      <c r="D54" s="59"/>
      <c r="E54" s="57" t="s">
        <v>70</v>
      </c>
      <c r="F54" s="57">
        <v>12</v>
      </c>
      <c r="G54" s="57">
        <v>1</v>
      </c>
      <c r="H54" s="60"/>
      <c r="I54" s="58" t="s">
        <v>104</v>
      </c>
      <c r="J54" s="57" t="s">
        <v>23</v>
      </c>
      <c r="K54" s="61" t="s">
        <v>24</v>
      </c>
      <c r="L54" s="18"/>
      <c r="M54" s="19"/>
      <c r="N54" s="18"/>
    </row>
    <row r="55" spans="1:14" ht="24" customHeight="1" x14ac:dyDescent="0.25">
      <c r="A55" s="57">
        <v>3</v>
      </c>
      <c r="B55" s="58" t="s">
        <v>84</v>
      </c>
      <c r="C55" s="59" t="s">
        <v>48</v>
      </c>
      <c r="D55" s="59"/>
      <c r="E55" s="57" t="s">
        <v>70</v>
      </c>
      <c r="F55" s="57">
        <v>6</v>
      </c>
      <c r="G55" s="88">
        <v>1</v>
      </c>
      <c r="H55" s="60"/>
      <c r="I55" s="58" t="s">
        <v>105</v>
      </c>
      <c r="J55" s="57" t="s">
        <v>23</v>
      </c>
      <c r="K55" s="61" t="s">
        <v>24</v>
      </c>
      <c r="L55" s="18" t="s">
        <v>66</v>
      </c>
      <c r="M55" s="62" t="s">
        <v>64</v>
      </c>
      <c r="N55" s="18">
        <v>4</v>
      </c>
    </row>
    <row r="56" spans="1:14" ht="24" customHeight="1" x14ac:dyDescent="0.25">
      <c r="A56" s="57">
        <v>3</v>
      </c>
      <c r="B56" s="58" t="s">
        <v>84</v>
      </c>
      <c r="C56" s="59" t="s">
        <v>52</v>
      </c>
      <c r="D56" s="59"/>
      <c r="E56" s="57" t="s">
        <v>70</v>
      </c>
      <c r="F56" s="57">
        <v>6</v>
      </c>
      <c r="G56" s="88"/>
      <c r="H56" s="60"/>
      <c r="I56" s="58" t="s">
        <v>105</v>
      </c>
      <c r="J56" s="57" t="s">
        <v>23</v>
      </c>
      <c r="K56" s="61" t="s">
        <v>24</v>
      </c>
      <c r="L56" s="18"/>
      <c r="M56" s="19"/>
      <c r="N56" s="18"/>
    </row>
    <row r="57" spans="1:14" ht="24" customHeight="1" x14ac:dyDescent="0.25">
      <c r="A57" s="31">
        <v>3</v>
      </c>
      <c r="B57" s="32" t="s">
        <v>19</v>
      </c>
      <c r="C57" s="32"/>
      <c r="D57" s="32"/>
      <c r="E57" s="33"/>
      <c r="F57" s="33"/>
      <c r="G57" s="31">
        <v>1</v>
      </c>
      <c r="H57" s="31"/>
      <c r="I57" s="34"/>
      <c r="J57" s="31" t="s">
        <v>20</v>
      </c>
      <c r="K57" s="56" t="s">
        <v>21</v>
      </c>
      <c r="L57" s="18"/>
      <c r="M57" s="19"/>
      <c r="N57" s="18"/>
    </row>
    <row r="58" spans="1:14" ht="24" customHeight="1" x14ac:dyDescent="0.25">
      <c r="A58" s="80" t="s">
        <v>26</v>
      </c>
      <c r="B58" s="81"/>
      <c r="C58" s="81"/>
      <c r="D58" s="81"/>
      <c r="E58" s="81"/>
      <c r="F58" s="82"/>
      <c r="G58" s="41">
        <f>SUM(G42:G57)</f>
        <v>19</v>
      </c>
      <c r="H58" s="41">
        <f>SUM(H42:H57)</f>
        <v>41</v>
      </c>
      <c r="I58" s="91"/>
      <c r="J58" s="92"/>
      <c r="K58" s="93"/>
      <c r="M58" s="45"/>
      <c r="N58" s="45"/>
    </row>
    <row r="59" spans="1:14" ht="24" customHeight="1" x14ac:dyDescent="0.25">
      <c r="A59" s="83"/>
      <c r="B59" s="84"/>
      <c r="C59" s="84"/>
      <c r="D59" s="84"/>
      <c r="E59" s="84"/>
      <c r="F59" s="85"/>
      <c r="G59" s="86">
        <f>SUM(G58:H58)</f>
        <v>60</v>
      </c>
      <c r="H59" s="87"/>
      <c r="I59" s="94"/>
      <c r="J59" s="95"/>
      <c r="K59" s="96"/>
      <c r="M59" s="45"/>
      <c r="N59" s="45"/>
    </row>
    <row r="60" spans="1:14" ht="24" customHeight="1" x14ac:dyDescent="0.25">
      <c r="A60" s="22">
        <v>4</v>
      </c>
      <c r="B60" s="23" t="s">
        <v>75</v>
      </c>
      <c r="C60" s="24"/>
      <c r="D60" s="53" t="s">
        <v>56</v>
      </c>
      <c r="E60" s="22" t="s">
        <v>70</v>
      </c>
      <c r="F60" s="22"/>
      <c r="G60" s="22"/>
      <c r="H60" s="26">
        <v>4</v>
      </c>
      <c r="I60" s="23" t="s">
        <v>96</v>
      </c>
      <c r="J60" s="26" t="s">
        <v>15</v>
      </c>
      <c r="K60" s="54" t="s">
        <v>16</v>
      </c>
      <c r="L60" s="18"/>
      <c r="M60" s="19"/>
      <c r="N60" s="18"/>
    </row>
    <row r="61" spans="1:14" ht="24" customHeight="1" x14ac:dyDescent="0.25">
      <c r="A61" s="22">
        <v>4</v>
      </c>
      <c r="B61" s="24" t="s">
        <v>79</v>
      </c>
      <c r="C61" s="24"/>
      <c r="D61" s="24" t="s">
        <v>112</v>
      </c>
      <c r="E61" s="22" t="s">
        <v>70</v>
      </c>
      <c r="F61" s="22"/>
      <c r="G61" s="22"/>
      <c r="H61" s="26">
        <v>1</v>
      </c>
      <c r="I61" s="23" t="s">
        <v>100</v>
      </c>
      <c r="J61" s="26" t="s">
        <v>15</v>
      </c>
      <c r="K61" s="54" t="s">
        <v>16</v>
      </c>
      <c r="L61" s="18"/>
      <c r="M61" s="19"/>
      <c r="N61" s="18"/>
    </row>
    <row r="62" spans="1:14" ht="24" customHeight="1" x14ac:dyDescent="0.25">
      <c r="A62" s="22">
        <v>4</v>
      </c>
      <c r="B62" s="24" t="s">
        <v>80</v>
      </c>
      <c r="C62" s="24"/>
      <c r="D62" s="24" t="s">
        <v>90</v>
      </c>
      <c r="E62" s="22" t="s">
        <v>70</v>
      </c>
      <c r="F62" s="22"/>
      <c r="G62" s="22"/>
      <c r="H62" s="26">
        <v>1</v>
      </c>
      <c r="I62" s="23" t="s">
        <v>101</v>
      </c>
      <c r="J62" s="26" t="s">
        <v>15</v>
      </c>
      <c r="K62" s="54" t="s">
        <v>16</v>
      </c>
      <c r="L62" s="18"/>
      <c r="M62" s="19"/>
      <c r="N62" s="18"/>
    </row>
    <row r="63" spans="1:14" ht="24" customHeight="1" x14ac:dyDescent="0.25">
      <c r="A63" s="22">
        <v>4</v>
      </c>
      <c r="B63" s="23" t="s">
        <v>75</v>
      </c>
      <c r="C63" s="24"/>
      <c r="D63" s="28" t="s">
        <v>86</v>
      </c>
      <c r="E63" s="22" t="s">
        <v>70</v>
      </c>
      <c r="F63" s="22"/>
      <c r="G63" s="26"/>
      <c r="H63" s="26">
        <v>26</v>
      </c>
      <c r="I63" s="23" t="s">
        <v>96</v>
      </c>
      <c r="J63" s="26" t="s">
        <v>18</v>
      </c>
      <c r="K63" s="54" t="s">
        <v>16</v>
      </c>
      <c r="L63" s="18"/>
      <c r="M63" s="19"/>
      <c r="N63" s="18"/>
    </row>
    <row r="64" spans="1:14" ht="24" customHeight="1" x14ac:dyDescent="0.25">
      <c r="A64" s="22">
        <v>4</v>
      </c>
      <c r="B64" s="23" t="s">
        <v>75</v>
      </c>
      <c r="C64" s="24" t="s">
        <v>46</v>
      </c>
      <c r="D64" s="24"/>
      <c r="E64" s="22" t="s">
        <v>70</v>
      </c>
      <c r="F64" s="66">
        <v>24</v>
      </c>
      <c r="G64" s="79">
        <v>10</v>
      </c>
      <c r="H64" s="26"/>
      <c r="I64" s="23" t="s">
        <v>96</v>
      </c>
      <c r="J64" s="26" t="s">
        <v>18</v>
      </c>
      <c r="K64" s="63" t="s">
        <v>16</v>
      </c>
      <c r="L64" s="18"/>
      <c r="M64" s="19"/>
      <c r="N64" s="18"/>
    </row>
    <row r="65" spans="1:14" ht="24" customHeight="1" x14ac:dyDescent="0.25">
      <c r="A65" s="22">
        <v>4</v>
      </c>
      <c r="B65" s="23" t="s">
        <v>75</v>
      </c>
      <c r="C65" s="24" t="s">
        <v>53</v>
      </c>
      <c r="D65" s="24"/>
      <c r="E65" s="22" t="s">
        <v>70</v>
      </c>
      <c r="F65" s="66">
        <v>6</v>
      </c>
      <c r="G65" s="79"/>
      <c r="H65" s="26"/>
      <c r="I65" s="23" t="s">
        <v>96</v>
      </c>
      <c r="J65" s="26" t="s">
        <v>18</v>
      </c>
      <c r="K65" s="63" t="s">
        <v>16</v>
      </c>
      <c r="L65" s="18"/>
      <c r="M65" s="19"/>
      <c r="N65" s="18"/>
    </row>
    <row r="66" spans="1:14" ht="24" customHeight="1" x14ac:dyDescent="0.25">
      <c r="A66" s="22">
        <v>4</v>
      </c>
      <c r="B66" s="23" t="s">
        <v>75</v>
      </c>
      <c r="C66" s="24" t="s">
        <v>91</v>
      </c>
      <c r="D66" s="24"/>
      <c r="E66" s="22" t="s">
        <v>70</v>
      </c>
      <c r="F66" s="66">
        <v>6</v>
      </c>
      <c r="G66" s="79"/>
      <c r="H66" s="26"/>
      <c r="I66" s="23" t="s">
        <v>96</v>
      </c>
      <c r="J66" s="26" t="s">
        <v>18</v>
      </c>
      <c r="K66" s="63" t="s">
        <v>16</v>
      </c>
      <c r="L66" s="18"/>
      <c r="M66" s="19"/>
      <c r="N66" s="18"/>
    </row>
    <row r="67" spans="1:14" ht="24" customHeight="1" x14ac:dyDescent="0.25">
      <c r="A67" s="22">
        <v>4</v>
      </c>
      <c r="B67" s="23" t="s">
        <v>75</v>
      </c>
      <c r="C67" s="24" t="s">
        <v>56</v>
      </c>
      <c r="D67" s="24"/>
      <c r="E67" s="22" t="s">
        <v>70</v>
      </c>
      <c r="F67" s="66">
        <v>12</v>
      </c>
      <c r="G67" s="79"/>
      <c r="H67" s="26"/>
      <c r="I67" s="23" t="s">
        <v>96</v>
      </c>
      <c r="J67" s="26" t="s">
        <v>18</v>
      </c>
      <c r="K67" s="63" t="s">
        <v>16</v>
      </c>
      <c r="L67" s="18"/>
      <c r="M67" s="19"/>
      <c r="N67" s="18"/>
    </row>
    <row r="68" spans="1:14" ht="24" customHeight="1" x14ac:dyDescent="0.25">
      <c r="A68" s="22">
        <v>4</v>
      </c>
      <c r="B68" s="23" t="s">
        <v>75</v>
      </c>
      <c r="C68" s="24" t="s">
        <v>47</v>
      </c>
      <c r="D68" s="24"/>
      <c r="E68" s="22" t="s">
        <v>70</v>
      </c>
      <c r="F68" s="66">
        <v>30</v>
      </c>
      <c r="G68" s="79"/>
      <c r="H68" s="26"/>
      <c r="I68" s="23" t="s">
        <v>96</v>
      </c>
      <c r="J68" s="26" t="s">
        <v>18</v>
      </c>
      <c r="K68" s="63" t="s">
        <v>16</v>
      </c>
      <c r="L68" s="18"/>
      <c r="M68" s="19"/>
      <c r="N68" s="18"/>
    </row>
    <row r="69" spans="1:14" ht="24" customHeight="1" x14ac:dyDescent="0.25">
      <c r="A69" s="22">
        <v>4</v>
      </c>
      <c r="B69" s="23" t="s">
        <v>75</v>
      </c>
      <c r="C69" s="24" t="s">
        <v>109</v>
      </c>
      <c r="D69" s="24"/>
      <c r="E69" s="22" t="s">
        <v>70</v>
      </c>
      <c r="F69" s="66">
        <v>24</v>
      </c>
      <c r="G69" s="79"/>
      <c r="H69" s="26"/>
      <c r="I69" s="23" t="s">
        <v>96</v>
      </c>
      <c r="J69" s="26" t="s">
        <v>18</v>
      </c>
      <c r="K69" s="63" t="s">
        <v>16</v>
      </c>
      <c r="L69" s="18"/>
      <c r="M69" s="19"/>
      <c r="N69" s="18"/>
    </row>
    <row r="70" spans="1:14" ht="24" customHeight="1" x14ac:dyDescent="0.25">
      <c r="A70" s="22">
        <v>4</v>
      </c>
      <c r="B70" s="23" t="s">
        <v>75</v>
      </c>
      <c r="C70" s="24" t="s">
        <v>51</v>
      </c>
      <c r="D70" s="24"/>
      <c r="E70" s="22" t="s">
        <v>70</v>
      </c>
      <c r="F70" s="66">
        <v>18</v>
      </c>
      <c r="G70" s="79"/>
      <c r="H70" s="26"/>
      <c r="I70" s="23" t="s">
        <v>96</v>
      </c>
      <c r="J70" s="26" t="s">
        <v>18</v>
      </c>
      <c r="K70" s="63" t="s">
        <v>16</v>
      </c>
      <c r="L70" s="18"/>
      <c r="M70" s="19"/>
      <c r="N70" s="18"/>
    </row>
    <row r="71" spans="1:14" ht="24" customHeight="1" x14ac:dyDescent="0.25">
      <c r="A71" s="68">
        <v>4</v>
      </c>
      <c r="B71" s="58" t="s">
        <v>85</v>
      </c>
      <c r="C71" s="59" t="s">
        <v>115</v>
      </c>
      <c r="D71" s="59"/>
      <c r="E71" s="68" t="s">
        <v>70</v>
      </c>
      <c r="F71" s="68">
        <v>6</v>
      </c>
      <c r="G71" s="68">
        <v>0.5</v>
      </c>
      <c r="H71" s="60"/>
      <c r="I71" s="58" t="s">
        <v>106</v>
      </c>
      <c r="J71" s="68" t="s">
        <v>23</v>
      </c>
      <c r="K71" s="61" t="s">
        <v>24</v>
      </c>
      <c r="L71" s="18"/>
      <c r="M71" s="19"/>
      <c r="N71" s="18"/>
    </row>
    <row r="72" spans="1:14" ht="24" customHeight="1" x14ac:dyDescent="0.25">
      <c r="A72" s="57">
        <v>4</v>
      </c>
      <c r="B72" s="58" t="s">
        <v>85</v>
      </c>
      <c r="C72" s="59" t="s">
        <v>63</v>
      </c>
      <c r="D72" s="59"/>
      <c r="E72" s="57" t="s">
        <v>70</v>
      </c>
      <c r="F72" s="57">
        <v>6</v>
      </c>
      <c r="G72" s="57">
        <v>0.5</v>
      </c>
      <c r="H72" s="60"/>
      <c r="I72" s="58" t="s">
        <v>106</v>
      </c>
      <c r="J72" s="57" t="s">
        <v>23</v>
      </c>
      <c r="K72" s="61" t="s">
        <v>24</v>
      </c>
      <c r="L72" s="18"/>
      <c r="M72" s="19"/>
      <c r="N72" s="18"/>
    </row>
    <row r="73" spans="1:14" ht="24" customHeight="1" x14ac:dyDescent="0.25">
      <c r="A73" s="46">
        <v>4</v>
      </c>
      <c r="B73" s="47" t="s">
        <v>19</v>
      </c>
      <c r="C73" s="47" t="s">
        <v>19</v>
      </c>
      <c r="D73" s="47" t="s">
        <v>19</v>
      </c>
      <c r="E73" s="46"/>
      <c r="F73" s="46"/>
      <c r="G73" s="46"/>
      <c r="H73" s="46">
        <v>15</v>
      </c>
      <c r="I73" s="47"/>
      <c r="J73" s="46" t="s">
        <v>27</v>
      </c>
      <c r="K73" s="64" t="s">
        <v>28</v>
      </c>
      <c r="L73" s="18"/>
      <c r="M73" s="19"/>
      <c r="N73" s="18"/>
    </row>
    <row r="74" spans="1:14" ht="24" customHeight="1" x14ac:dyDescent="0.25">
      <c r="A74" s="31">
        <v>4</v>
      </c>
      <c r="B74" s="65" t="s">
        <v>19</v>
      </c>
      <c r="C74" s="65" t="s">
        <v>19</v>
      </c>
      <c r="D74" s="65" t="s">
        <v>19</v>
      </c>
      <c r="E74" s="35" t="s">
        <v>19</v>
      </c>
      <c r="F74" s="35" t="s">
        <v>19</v>
      </c>
      <c r="G74" s="31">
        <v>2</v>
      </c>
      <c r="H74" s="31"/>
      <c r="I74" s="34"/>
      <c r="J74" s="31" t="s">
        <v>20</v>
      </c>
      <c r="K74" s="56" t="s">
        <v>21</v>
      </c>
      <c r="L74" s="18"/>
      <c r="M74" s="19"/>
      <c r="N74" s="18"/>
    </row>
    <row r="75" spans="1:14" ht="24" customHeight="1" x14ac:dyDescent="0.25">
      <c r="A75" s="97" t="s">
        <v>29</v>
      </c>
      <c r="B75" s="97"/>
      <c r="C75" s="97"/>
      <c r="D75" s="97"/>
      <c r="E75" s="97"/>
      <c r="F75" s="97"/>
      <c r="G75" s="41">
        <f>SUM(G60:G74)</f>
        <v>13</v>
      </c>
      <c r="H75" s="41">
        <f>SUM(H60:H74)</f>
        <v>47</v>
      </c>
      <c r="I75" s="91"/>
      <c r="J75" s="92"/>
      <c r="K75" s="93"/>
    </row>
    <row r="76" spans="1:14" ht="24" customHeight="1" x14ac:dyDescent="0.25">
      <c r="A76" s="97"/>
      <c r="B76" s="97"/>
      <c r="C76" s="97"/>
      <c r="D76" s="97"/>
      <c r="E76" s="97"/>
      <c r="F76" s="97"/>
      <c r="G76" s="86">
        <f>SUM(G75:H75)</f>
        <v>60</v>
      </c>
      <c r="H76" s="87"/>
      <c r="I76" s="94"/>
      <c r="J76" s="95"/>
      <c r="K76" s="96"/>
    </row>
    <row r="77" spans="1:14" ht="24" customHeight="1" x14ac:dyDescent="0.25">
      <c r="A77" s="78" t="s">
        <v>30</v>
      </c>
      <c r="B77" s="78"/>
      <c r="C77" s="78"/>
      <c r="D77" s="78"/>
      <c r="E77" s="48"/>
      <c r="F77" s="48"/>
      <c r="G77" s="44"/>
    </row>
    <row r="78" spans="1:14" ht="24" customHeight="1" x14ac:dyDescent="0.25">
      <c r="A78" s="78" t="s">
        <v>113</v>
      </c>
      <c r="B78" s="78"/>
      <c r="C78" s="78"/>
      <c r="D78" s="78"/>
      <c r="E78" s="78"/>
      <c r="F78" s="78"/>
      <c r="G78" s="78"/>
    </row>
    <row r="79" spans="1:14" ht="24" customHeight="1" x14ac:dyDescent="0.25">
      <c r="A79" s="78" t="s">
        <v>114</v>
      </c>
      <c r="B79" s="78"/>
      <c r="C79" s="78"/>
      <c r="D79" s="78"/>
      <c r="E79" s="78"/>
      <c r="F79" s="78"/>
      <c r="G79" s="78"/>
    </row>
    <row r="80" spans="1:14" ht="24" customHeight="1" x14ac:dyDescent="0.25">
      <c r="A80" s="44"/>
      <c r="B80" s="50"/>
      <c r="C80" s="49"/>
      <c r="D80" s="49"/>
      <c r="E80" s="44"/>
      <c r="F80" s="44"/>
      <c r="G80" s="44"/>
    </row>
  </sheetData>
  <autoFilter ref="A4:K79" xr:uid="{00000000-0009-0000-0000-000000000000}">
    <filterColumn colId="6" showButton="0"/>
  </autoFilter>
  <mergeCells count="36">
    <mergeCell ref="L4:L5"/>
    <mergeCell ref="M4:M5"/>
    <mergeCell ref="N4:N5"/>
    <mergeCell ref="A25:F26"/>
    <mergeCell ref="A78:G78"/>
    <mergeCell ref="I75:K76"/>
    <mergeCell ref="G76:H76"/>
    <mergeCell ref="A75:F76"/>
    <mergeCell ref="I25:K26"/>
    <mergeCell ref="G26:H26"/>
    <mergeCell ref="G15:G22"/>
    <mergeCell ref="G31:G37"/>
    <mergeCell ref="I40:K41"/>
    <mergeCell ref="I58:K59"/>
    <mergeCell ref="A79:G79"/>
    <mergeCell ref="G46:G52"/>
    <mergeCell ref="A40:F41"/>
    <mergeCell ref="A77:D77"/>
    <mergeCell ref="A58:F59"/>
    <mergeCell ref="G59:H59"/>
    <mergeCell ref="G64:G70"/>
    <mergeCell ref="G55:G56"/>
    <mergeCell ref="G41:H41"/>
    <mergeCell ref="A1:K1"/>
    <mergeCell ref="A2:K2"/>
    <mergeCell ref="A3:K3"/>
    <mergeCell ref="A4:A5"/>
    <mergeCell ref="B4:B5"/>
    <mergeCell ref="C4:C5"/>
    <mergeCell ref="D4:D5"/>
    <mergeCell ref="E4:E5"/>
    <mergeCell ref="F4:F5"/>
    <mergeCell ref="G4:H4"/>
    <mergeCell ref="I4:I5"/>
    <mergeCell ref="J4:J5"/>
    <mergeCell ref="K4:K5"/>
  </mergeCells>
  <pageMargins left="0.23622047244094491" right="0.23622047244094491" top="0.98425196850393704" bottom="0.74803149606299213" header="0.31496062992125984" footer="0.31496062992125984"/>
  <pageSetup paperSize="9" scale="36" fitToHeight="2" orientation="landscape" r:id="rId1"/>
  <headerFooter>
    <oddHeader>&amp;L&amp;G&amp;R
Area Medicina</oddHeader>
  </headerFooter>
  <rowBreaks count="2" manualBreakCount="2">
    <brk id="30" max="10" man="1"/>
    <brk id="59" max="10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6"/>
  <sheetViews>
    <sheetView workbookViewId="0">
      <selection activeCell="F16" sqref="F16"/>
    </sheetView>
  </sheetViews>
  <sheetFormatPr defaultColWidth="9.140625" defaultRowHeight="12.75" x14ac:dyDescent="0.2"/>
  <cols>
    <col min="1" max="1" width="21.85546875" style="6" customWidth="1"/>
    <col min="2" max="2" width="31.28515625" style="6" bestFit="1" customWidth="1"/>
    <col min="3" max="3" width="35.42578125" style="6" customWidth="1"/>
    <col min="4" max="16384" width="9.140625" style="6"/>
  </cols>
  <sheetData>
    <row r="1" spans="1:4" ht="24" customHeight="1" x14ac:dyDescent="0.2">
      <c r="A1" s="98" t="s">
        <v>31</v>
      </c>
      <c r="B1" s="98"/>
      <c r="C1" s="98"/>
    </row>
    <row r="2" spans="1:4" ht="24" customHeight="1" x14ac:dyDescent="0.2">
      <c r="A2" s="99" t="s">
        <v>32</v>
      </c>
      <c r="B2" s="99"/>
      <c r="C2" s="99"/>
    </row>
    <row r="3" spans="1:4" ht="24" customHeight="1" x14ac:dyDescent="0.2">
      <c r="A3" s="99" t="s">
        <v>108</v>
      </c>
      <c r="B3" s="99"/>
      <c r="C3" s="99"/>
      <c r="D3" s="7"/>
    </row>
    <row r="4" spans="1:4" x14ac:dyDescent="0.2">
      <c r="A4" s="8" t="s">
        <v>3</v>
      </c>
      <c r="B4" s="9" t="s">
        <v>4</v>
      </c>
      <c r="C4" s="10" t="s">
        <v>33</v>
      </c>
    </row>
    <row r="6" spans="1:4" ht="26.25" customHeight="1" x14ac:dyDescent="0.2">
      <c r="A6" s="5" t="s">
        <v>38</v>
      </c>
      <c r="B6" s="1" t="s">
        <v>12</v>
      </c>
      <c r="C6" s="2" t="s">
        <v>17</v>
      </c>
    </row>
    <row r="7" spans="1:4" ht="26.25" customHeight="1" x14ac:dyDescent="0.2">
      <c r="A7" s="5" t="s">
        <v>37</v>
      </c>
      <c r="B7" s="1" t="s">
        <v>12</v>
      </c>
      <c r="C7" s="2" t="s">
        <v>17</v>
      </c>
    </row>
    <row r="8" spans="1:4" ht="26.25" customHeight="1" x14ac:dyDescent="0.2">
      <c r="A8" s="5" t="s">
        <v>39</v>
      </c>
      <c r="B8" s="1" t="s">
        <v>12</v>
      </c>
      <c r="C8" s="2" t="s">
        <v>17</v>
      </c>
    </row>
    <row r="9" spans="1:4" ht="26.25" customHeight="1" x14ac:dyDescent="0.2">
      <c r="A9" s="5" t="s">
        <v>40</v>
      </c>
      <c r="B9" s="1" t="s">
        <v>12</v>
      </c>
      <c r="C9" s="2" t="s">
        <v>17</v>
      </c>
    </row>
    <row r="10" spans="1:4" ht="26.25" customHeight="1" x14ac:dyDescent="0.2">
      <c r="A10" s="5" t="s">
        <v>116</v>
      </c>
      <c r="B10" s="1" t="s">
        <v>12</v>
      </c>
      <c r="C10" s="2" t="s">
        <v>17</v>
      </c>
    </row>
    <row r="11" spans="1:4" ht="26.25" customHeight="1" x14ac:dyDescent="0.2">
      <c r="A11" s="5" t="s">
        <v>36</v>
      </c>
      <c r="B11" s="1" t="s">
        <v>12</v>
      </c>
      <c r="C11" s="2" t="s">
        <v>17</v>
      </c>
    </row>
    <row r="12" spans="1:4" ht="26.25" customHeight="1" x14ac:dyDescent="0.2">
      <c r="A12" s="5" t="s">
        <v>42</v>
      </c>
      <c r="B12" s="1" t="s">
        <v>12</v>
      </c>
      <c r="C12" s="2" t="s">
        <v>17</v>
      </c>
    </row>
    <row r="13" spans="1:4" ht="26.25" customHeight="1" x14ac:dyDescent="0.2">
      <c r="A13" s="5" t="s">
        <v>35</v>
      </c>
      <c r="B13" s="1" t="s">
        <v>12</v>
      </c>
      <c r="C13" s="2" t="s">
        <v>17</v>
      </c>
    </row>
    <row r="14" spans="1:4" ht="26.25" customHeight="1" x14ac:dyDescent="0.2">
      <c r="A14" s="5" t="s">
        <v>34</v>
      </c>
      <c r="B14" s="1" t="s">
        <v>12</v>
      </c>
      <c r="C14" s="2" t="s">
        <v>17</v>
      </c>
    </row>
    <row r="15" spans="1:4" ht="26.25" customHeight="1" x14ac:dyDescent="0.2">
      <c r="A15" s="3" t="s">
        <v>41</v>
      </c>
      <c r="B15" s="4" t="s">
        <v>111</v>
      </c>
      <c r="C15" s="2" t="s">
        <v>17</v>
      </c>
    </row>
    <row r="16" spans="1:4" ht="26.25" customHeight="1" x14ac:dyDescent="0.2">
      <c r="A16" s="3" t="s">
        <v>43</v>
      </c>
      <c r="B16" s="4" t="s">
        <v>44</v>
      </c>
      <c r="C16" s="2" t="s">
        <v>17</v>
      </c>
    </row>
  </sheetData>
  <sortState ref="A5:D14">
    <sortCondition ref="A5:A14"/>
  </sortState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ORGANIGRAMMA</vt:lpstr>
      <vt:lpstr>ELENCO TUTORI</vt:lpstr>
      <vt:lpstr>'ELENCO TUTORI'!Area_stampa</vt:lpstr>
      <vt:lpstr>ORGANIGRAMMA!Area_stampa</vt:lpstr>
      <vt:lpstr>ORGANIGRAMMA!Titoli_stampa</vt:lpstr>
    </vt:vector>
  </TitlesOfParts>
  <Company>Università degli Studi di Verona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Riccardo Oliboni</cp:lastModifiedBy>
  <cp:revision/>
  <cp:lastPrinted>2025-04-14T06:14:35Z</cp:lastPrinted>
  <dcterms:created xsi:type="dcterms:W3CDTF">2006-06-08T14:48:24Z</dcterms:created>
  <dcterms:modified xsi:type="dcterms:W3CDTF">2025-04-15T09:47:15Z</dcterms:modified>
</cp:coreProperties>
</file>