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<sst xmlns="http://schemas.openxmlformats.org/spreadsheetml/2006/main" count="243" uniqueCount="151">
  <si>
    <t>A. A. 2009-2010</t>
  </si>
  <si>
    <t>76/S - LAUREA SPECIALISTICA IN SCIENZE DELLE ATTIVITA' MOTORIA PREVENTIVA ED ADATTATA</t>
  </si>
  <si>
    <t>ANZIANI</t>
  </si>
  <si>
    <t>8.30</t>
  </si>
  <si>
    <t xml:space="preserve">Fisiologia I     2                                     Pogliaghi                  </t>
  </si>
  <si>
    <t>Med. Fisica Riabilitativa I   2    Fiorio</t>
  </si>
  <si>
    <t>Med. Fisica Riabilitativa I   4    Fiorio</t>
  </si>
  <si>
    <t>Fisiologia I   4                                            Pogliaghi</t>
  </si>
  <si>
    <t>Med. Fisica Riabilitativa I   6    Fiorio</t>
  </si>
  <si>
    <t>Med. Fisica Riabilitativa I   8    Fiorio</t>
  </si>
  <si>
    <t>10.30</t>
  </si>
  <si>
    <t>Psicologia del lavoro 2                     Battistelli</t>
  </si>
  <si>
    <t>Pedagogia generale e sociale -  2  Filippi</t>
  </si>
  <si>
    <t>Psicologia del lavoro 4                    Battistelli</t>
  </si>
  <si>
    <t>Psicologia del lavoro 6                   Battistelli</t>
  </si>
  <si>
    <t>Pedagogia generale e sociale -  4 Filippi</t>
  </si>
  <si>
    <t>Psicologia del lavoro 8                   Battistelli</t>
  </si>
  <si>
    <t>13,30</t>
  </si>
  <si>
    <t>Bioingegneria  2                                 Cesari</t>
  </si>
  <si>
    <t>Bioingegneria  4                                    Cesari</t>
  </si>
  <si>
    <t>T.D. Att. Sportive anziani    2 Milanese</t>
  </si>
  <si>
    <t xml:space="preserve">Bioingegneria  6                              Cesari  </t>
  </si>
  <si>
    <t>Bioingegneria  8                           Cesari</t>
  </si>
  <si>
    <t>T.D. Att. Sportive anziani    4 Milanese</t>
  </si>
  <si>
    <t>15.30</t>
  </si>
  <si>
    <t>Fisiologia I   6                                          Pogliaghi</t>
  </si>
  <si>
    <t>Med. Fisica Riabilitativa I   10    Fiorio</t>
  </si>
  <si>
    <t>Med. Fisica Riabilitativa I   12    Fiorio</t>
  </si>
  <si>
    <t>Fisiologia I    8                                         Pogliaghi</t>
  </si>
  <si>
    <t>Med. Fisica Riabilitativa I   14    Fiorio</t>
  </si>
  <si>
    <t>Med. Fisica Riabilitativa I   16    Fiorio</t>
  </si>
  <si>
    <t>Pedagogia generale e sociale -  6 Filippi</t>
  </si>
  <si>
    <t>Psicologia del lavoro 12                Battistelli</t>
  </si>
  <si>
    <t>Psicologia del lavoro 14                Battistelli</t>
  </si>
  <si>
    <t>Pedagogia generale e sociale -  8 Filippi</t>
  </si>
  <si>
    <t>Psicologia del lavoro 16                Battistelli</t>
  </si>
  <si>
    <t>Bioingegneria   10                                 Cesari</t>
  </si>
  <si>
    <t>Bioingegneria   12                                    Cesari</t>
  </si>
  <si>
    <t>T.D. Att. Sportive anziani    6 Milanese</t>
  </si>
  <si>
    <t>Bioingegneria   14                             Cesari</t>
  </si>
  <si>
    <t>Bioingegneria   16                       Cesari</t>
  </si>
  <si>
    <t>T.D. Att. Sportive anziani    8 Milanese</t>
  </si>
  <si>
    <t>Farmacologia    2                               Chiamulera</t>
  </si>
  <si>
    <t>Endocrinologia   4                                 Moghetti</t>
  </si>
  <si>
    <t>Fisiologia I   10                                       Pogliaghi</t>
  </si>
  <si>
    <t>Farmacologia    4                              Chiamulera</t>
  </si>
  <si>
    <t>Endocrinologia   8                       Moghetti</t>
  </si>
  <si>
    <t>Fisiologia I   12                                         Pogliaghi</t>
  </si>
  <si>
    <t>Endocrinologia   2                           Moghetti</t>
  </si>
  <si>
    <t>Pedagogia generale e sociale -  12 Filippi</t>
  </si>
  <si>
    <t>Endocrinologia   6                   Moghetti</t>
  </si>
  <si>
    <t>Pedagogia generale e sociale -  16 Filippi</t>
  </si>
  <si>
    <t>Pedagogia generale e sociale -  10 Filippi</t>
  </si>
  <si>
    <t>T.D. Att. Sportive anziani    10 Milanese</t>
  </si>
  <si>
    <t>Pedagogia generale e sociale -  14 Filippi</t>
  </si>
  <si>
    <t>T.D. Att. Sportive anziani    12 Milanese</t>
  </si>
  <si>
    <t>Farmacologia    6                          Chiamulera</t>
  </si>
  <si>
    <t>Endocrinologia   12                                  Moghetti</t>
  </si>
  <si>
    <t>Fisiologia I   14                                        Pogliaghi</t>
  </si>
  <si>
    <t>Farmacologia    8                               Chiamulera</t>
  </si>
  <si>
    <t>Endocrinologia    16                  Moghetti</t>
  </si>
  <si>
    <t>Fisiologia I   16                                         Pogliaghi</t>
  </si>
  <si>
    <t>Endocrinologia   10                              Moghetti</t>
  </si>
  <si>
    <t>Pedagogia generale e sociale -  20 Filippi</t>
  </si>
  <si>
    <t>Endocrinologia    14                Moghetti</t>
  </si>
  <si>
    <t>Med. Fis.Riabilitativa II       SMANIA  2</t>
  </si>
  <si>
    <t>T.D. Att. Sportive anziani    16 Milanese</t>
  </si>
  <si>
    <t>Pedagogia generale e sociale -  18 Filippi</t>
  </si>
  <si>
    <t>Bioingegneria   2                      Petrone</t>
  </si>
  <si>
    <t>Pedagogia generale e sociale -  22 Filippi</t>
  </si>
  <si>
    <t>Psicologia del lavoro 6                Toppan</t>
  </si>
  <si>
    <t>Bioingegneria   6                     Petrone</t>
  </si>
  <si>
    <t>Bioingegneria   4                     Petrone</t>
  </si>
  <si>
    <t>Psicologia del lavoro 8               Toppan</t>
  </si>
  <si>
    <t>Bioingegneria   8                     Petrone</t>
  </si>
  <si>
    <t>Endocrinologia   18                              Moghetti</t>
  </si>
  <si>
    <t>Endocrinologia      20                           Moghetti</t>
  </si>
  <si>
    <t>Endocrinologia      22                Moghetti</t>
  </si>
  <si>
    <t>Lab. T.D. Att. Sportive anziani   2  Milanese</t>
  </si>
  <si>
    <t>Med. Fis.Riabilitativa II       SMANIA  4</t>
  </si>
  <si>
    <t>Lab. Tecn. Fitness Anziani  4</t>
  </si>
  <si>
    <t>Endocrinologia      24                     Moghetti</t>
  </si>
  <si>
    <t>Med. Fis.Riabilitativa II       SMANIA  6</t>
  </si>
  <si>
    <t>Pedagogia generale e sociale -  24 Filippi</t>
  </si>
  <si>
    <t>Bioingegneria  10 Laboratorio     Petrone</t>
  </si>
  <si>
    <t>Lab. T.D. Att. Sportive anziani   4  Milanese</t>
  </si>
  <si>
    <t>Psicologia del lavoro 14 Toppan</t>
  </si>
  <si>
    <t>Bioingegneria   14                      Petrone</t>
  </si>
  <si>
    <t>Bioingegneria  12 Laboratorio     Petrone</t>
  </si>
  <si>
    <t>Psicologia del lavoro 16 Toppan</t>
  </si>
  <si>
    <t>Bioingegneria   16                     Petrone</t>
  </si>
  <si>
    <t>VACANZE NATALIZIE</t>
  </si>
  <si>
    <t>Med. Fis.Riabilitativa II       SMANIA  8</t>
  </si>
  <si>
    <t>Lab. T.D. Att. Sportive anziani   6 Milanese</t>
  </si>
  <si>
    <t>Lab. T.D. Att. Sportive anziani   12  Milanese</t>
  </si>
  <si>
    <t>Lab. T.D. Att. Sportive anziani   10  Milanese</t>
  </si>
  <si>
    <t>Lab. T.D. Att. Sportive anziani   8  Milanese</t>
  </si>
  <si>
    <t>SESSIONE ESAMI INVERNALE</t>
  </si>
  <si>
    <t>Psicologia del lavoro 2  Toppan</t>
  </si>
  <si>
    <t>Psicologia del lavoro 4  Toppan</t>
  </si>
  <si>
    <t>Psicologia del lavoro 10  Toppan</t>
  </si>
  <si>
    <t>Psicologia del lavoro 12 Toppan</t>
  </si>
  <si>
    <t>Att. Mot. adattate nel disagio mentale  2 Alberti</t>
  </si>
  <si>
    <t>Att. Mot. adattate nel disagio mentale  4 Alberti</t>
  </si>
  <si>
    <t>Att. Mot. adattate nel disagio mentale  6 Alberti</t>
  </si>
  <si>
    <t>Att. Mot. adattate nel disagio mentale  8 Alberti</t>
  </si>
  <si>
    <t>Att. Mot. adattate nel disagio mentale  10 Alberti</t>
  </si>
  <si>
    <t>Att. Mot. adattate nel disagio mentale  12 Alberti</t>
  </si>
  <si>
    <t>Att. Mot. adattate nel disagio mentale  14 Alberti</t>
  </si>
  <si>
    <t>Att. Mot. adattate nel disagio mentale  16 Alberti</t>
  </si>
  <si>
    <t>Att. Mot. adattate nel disagio mentale  18 Alberti</t>
  </si>
  <si>
    <t>Att. Mot. adattate nel disagio mentale  20 Alberti</t>
  </si>
  <si>
    <t>Att. Mot. adattate nel disagio mentale  22 Alberti</t>
  </si>
  <si>
    <t>Att. Mot. adattate nel disagio mentale  24 Alberti</t>
  </si>
  <si>
    <t>Psicologia del lavoro 10  Battistelli</t>
  </si>
  <si>
    <t>c.i. Biomedico III</t>
  </si>
  <si>
    <t>c.i. Psicopedagogia III</t>
  </si>
  <si>
    <t>Aula</t>
  </si>
  <si>
    <t>c.i. Attività motorie e sportive per persone anziane</t>
  </si>
  <si>
    <t>Eserc.Milanese</t>
  </si>
  <si>
    <t xml:space="preserve">Eserc. </t>
  </si>
  <si>
    <r>
      <t>c.i. Bioingegneria:</t>
    </r>
    <r>
      <rPr>
        <sz val="10"/>
        <color indexed="10"/>
        <rFont val="Arial"/>
        <family val="2"/>
      </rPr>
      <t xml:space="preserve"> le lezioni si terranno presso l'aula 2 del Gavagnin</t>
    </r>
  </si>
  <si>
    <t>le esercitazioni della prof.ssa  si tengono presso la palestra</t>
  </si>
  <si>
    <r>
      <t xml:space="preserve">Corso a scelta dello studente -  </t>
    </r>
    <r>
      <rPr>
        <sz val="10"/>
        <color indexed="10"/>
        <rFont val="Arial"/>
        <family val="2"/>
      </rPr>
      <t>le lezioni si terranno presso l'aula 2 del Gavagnin</t>
    </r>
  </si>
  <si>
    <t>Aula 2 Gavagnin</t>
  </si>
  <si>
    <t>Lab. Tecn. Fitness Anziani 2</t>
  </si>
  <si>
    <t>Lab. Tecn. Fitness Anziani 6</t>
  </si>
  <si>
    <t>Lab. Tecn. Fitness Anziani 8</t>
  </si>
  <si>
    <t>Lab. T.D. Att. Sportive anziani   14  Milanese</t>
  </si>
  <si>
    <t>Lab. T.D. Att. Sportive anziani   15 Milanese</t>
  </si>
  <si>
    <t>le esercitazioni della prof.ssa Milanese si tengono presso la palestra Gavagnin</t>
  </si>
  <si>
    <t>RELAZIONI TIROCINIO</t>
  </si>
  <si>
    <t>Psicologia del lavoro                Battistelli</t>
  </si>
  <si>
    <t>Endocrinologia   22                  Moghetti</t>
  </si>
  <si>
    <t>Endocrinologia   24                   Moghetti</t>
  </si>
  <si>
    <t>Bioingeneria lezione del prof. Petrone</t>
  </si>
  <si>
    <t>Tecn. Fitness Anziani   2 Lanza</t>
  </si>
  <si>
    <t>Tecn. Fitness Anziani   4 Raffaelli</t>
  </si>
  <si>
    <t>Lab. Tecn. Fitness Anziani 10 Rudi</t>
  </si>
  <si>
    <t>Lab. Tecn. Fitness Anziani 12 Rudi</t>
  </si>
  <si>
    <t>Lab. Tecn. Fitness Anziani 14 Rinaldo</t>
  </si>
  <si>
    <t>Tecn. Fitness Anziani   6 Schena</t>
  </si>
  <si>
    <t>Lab. Tecn. Fitness Anziani 16 Rudi</t>
  </si>
  <si>
    <t>Lab. Tecn. Fitness Anziani 18 Rudi</t>
  </si>
  <si>
    <t>Lab. Tecn. Fitness Anziani 20 Rinaldo</t>
  </si>
  <si>
    <t xml:space="preserve">Tecn. Fitness Anziani   8 Schena </t>
  </si>
  <si>
    <t>Tecn. Fitness Anziani   8 Raffaelli</t>
  </si>
  <si>
    <t>Lab. Tecn. Fitness Anziani  22 Lonardi</t>
  </si>
  <si>
    <t>Tecn. Fitness Anziani   10 Lanza</t>
  </si>
  <si>
    <t>Lab. Tecn. Fitness Anziani   24 Rudi</t>
  </si>
  <si>
    <t>Lab. Tecn. Fitness Anziani   26 Lonardi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</si>
</sst>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[$-410]d\-mmm\-yy;@"/>
    <numFmt numFmtId="166" formatCode="h\.mm"/>
  </numFmts>
  <fonts count="7">
    <font>
      <sz val="10"/>
      <name val="Arial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10"/>
      <name val="Arial"/>
      <family val="0"/>
    </font>
    <font>
      <i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65" fontId="3" fillId="0" borderId="3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8" borderId="3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8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left" vertical="center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distributed"/>
    </xf>
    <xf numFmtId="0" fontId="3" fillId="4" borderId="6" xfId="0" applyFont="1" applyFill="1" applyBorder="1" applyAlignment="1">
      <alignment vertical="distributed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distributed"/>
    </xf>
    <xf numFmtId="0" fontId="3" fillId="0" borderId="6" xfId="0" applyFont="1" applyFill="1" applyBorder="1" applyAlignment="1">
      <alignment vertical="distributed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9525</xdr:rowOff>
    </xdr:from>
    <xdr:to>
      <xdr:col>2</xdr:col>
      <xdr:colOff>19050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71475" y="2943225"/>
          <a:ext cx="129540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47625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0" y="2952750"/>
          <a:ext cx="131445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1257300</xdr:colOff>
      <xdr:row>18</xdr:row>
      <xdr:rowOff>19050</xdr:rowOff>
    </xdr:from>
    <xdr:to>
      <xdr:col>4</xdr:col>
      <xdr:colOff>28575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905125" y="2952750"/>
          <a:ext cx="1400175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19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914650" y="2933700"/>
          <a:ext cx="1371600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19050</xdr:rowOff>
    </xdr:from>
    <xdr:to>
      <xdr:col>7</xdr:col>
      <xdr:colOff>19050</xdr:colOff>
      <xdr:row>54</xdr:row>
      <xdr:rowOff>152400</xdr:rowOff>
    </xdr:to>
    <xdr:sp>
      <xdr:nvSpPr>
        <xdr:cNvPr id="5" name="Line 6"/>
        <xdr:cNvSpPr>
          <a:spLocks/>
        </xdr:cNvSpPr>
      </xdr:nvSpPr>
      <xdr:spPr>
        <a:xfrm>
          <a:off x="4857750" y="8620125"/>
          <a:ext cx="13049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9525</xdr:rowOff>
    </xdr:from>
    <xdr:to>
      <xdr:col>7</xdr:col>
      <xdr:colOff>19050</xdr:colOff>
      <xdr:row>55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4857750" y="8610600"/>
          <a:ext cx="1304925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55</xdr:row>
      <xdr:rowOff>19050</xdr:rowOff>
    </xdr:from>
    <xdr:to>
      <xdr:col>7</xdr:col>
      <xdr:colOff>19050</xdr:colOff>
      <xdr:row>56</xdr:row>
      <xdr:rowOff>152400</xdr:rowOff>
    </xdr:to>
    <xdr:sp>
      <xdr:nvSpPr>
        <xdr:cNvPr id="7" name="Line 8"/>
        <xdr:cNvSpPr>
          <a:spLocks/>
        </xdr:cNvSpPr>
      </xdr:nvSpPr>
      <xdr:spPr>
        <a:xfrm>
          <a:off x="4848225" y="8943975"/>
          <a:ext cx="131445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0</xdr:rowOff>
    </xdr:from>
    <xdr:to>
      <xdr:col>7</xdr:col>
      <xdr:colOff>9525</xdr:colOff>
      <xdr:row>57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4876800" y="8924925"/>
          <a:ext cx="127635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49</xdr:row>
      <xdr:rowOff>9525</xdr:rowOff>
    </xdr:from>
    <xdr:to>
      <xdr:col>7</xdr:col>
      <xdr:colOff>28575</xdr:colOff>
      <xdr:row>51</xdr:row>
      <xdr:rowOff>0</xdr:rowOff>
    </xdr:to>
    <xdr:sp>
      <xdr:nvSpPr>
        <xdr:cNvPr id="9" name="Line 10"/>
        <xdr:cNvSpPr>
          <a:spLocks/>
        </xdr:cNvSpPr>
      </xdr:nvSpPr>
      <xdr:spPr>
        <a:xfrm>
          <a:off x="4848225" y="7962900"/>
          <a:ext cx="1323975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48</xdr:row>
      <xdr:rowOff>152400</xdr:rowOff>
    </xdr:from>
    <xdr:to>
      <xdr:col>7</xdr:col>
      <xdr:colOff>28575</xdr:colOff>
      <xdr:row>51</xdr:row>
      <xdr:rowOff>9525</xdr:rowOff>
    </xdr:to>
    <xdr:sp>
      <xdr:nvSpPr>
        <xdr:cNvPr id="10" name="Line 11"/>
        <xdr:cNvSpPr>
          <a:spLocks/>
        </xdr:cNvSpPr>
      </xdr:nvSpPr>
      <xdr:spPr>
        <a:xfrm flipV="1">
          <a:off x="4848225" y="7943850"/>
          <a:ext cx="1323975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28575</xdr:rowOff>
    </xdr:from>
    <xdr:to>
      <xdr:col>6</xdr:col>
      <xdr:colOff>1266825</xdr:colOff>
      <xdr:row>53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4867275" y="8305800"/>
          <a:ext cx="125730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9525</xdr:rowOff>
    </xdr:from>
    <xdr:to>
      <xdr:col>7</xdr:col>
      <xdr:colOff>19050</xdr:colOff>
      <xdr:row>53</xdr:row>
      <xdr:rowOff>0</xdr:rowOff>
    </xdr:to>
    <xdr:sp>
      <xdr:nvSpPr>
        <xdr:cNvPr id="12" name="Line 13"/>
        <xdr:cNvSpPr>
          <a:spLocks/>
        </xdr:cNvSpPr>
      </xdr:nvSpPr>
      <xdr:spPr>
        <a:xfrm>
          <a:off x="4857750" y="8286750"/>
          <a:ext cx="1304925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86</xdr:row>
      <xdr:rowOff>9525</xdr:rowOff>
    </xdr:from>
    <xdr:to>
      <xdr:col>9</xdr:col>
      <xdr:colOff>19050</xdr:colOff>
      <xdr:row>87</xdr:row>
      <xdr:rowOff>142875</xdr:rowOff>
    </xdr:to>
    <xdr:sp>
      <xdr:nvSpPr>
        <xdr:cNvPr id="13" name="Line 18"/>
        <xdr:cNvSpPr>
          <a:spLocks/>
        </xdr:cNvSpPr>
      </xdr:nvSpPr>
      <xdr:spPr>
        <a:xfrm>
          <a:off x="7448550" y="13954125"/>
          <a:ext cx="129540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85</xdr:row>
      <xdr:rowOff>152400</xdr:rowOff>
    </xdr:from>
    <xdr:to>
      <xdr:col>9</xdr:col>
      <xdr:colOff>9525</xdr:colOff>
      <xdr:row>88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439025" y="13935075"/>
          <a:ext cx="1295400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1276350</xdr:colOff>
      <xdr:row>88</xdr:row>
      <xdr:rowOff>9525</xdr:rowOff>
    </xdr:from>
    <xdr:to>
      <xdr:col>9</xdr:col>
      <xdr:colOff>9525</xdr:colOff>
      <xdr:row>89</xdr:row>
      <xdr:rowOff>152400</xdr:rowOff>
    </xdr:to>
    <xdr:sp>
      <xdr:nvSpPr>
        <xdr:cNvPr id="15" name="Line 20"/>
        <xdr:cNvSpPr>
          <a:spLocks/>
        </xdr:cNvSpPr>
      </xdr:nvSpPr>
      <xdr:spPr>
        <a:xfrm>
          <a:off x="7419975" y="14277975"/>
          <a:ext cx="131445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9</xdr:col>
      <xdr:colOff>0</xdr:colOff>
      <xdr:row>90</xdr:row>
      <xdr:rowOff>28575</xdr:rowOff>
    </xdr:to>
    <xdr:sp>
      <xdr:nvSpPr>
        <xdr:cNvPr id="16" name="Line 21"/>
        <xdr:cNvSpPr>
          <a:spLocks/>
        </xdr:cNvSpPr>
      </xdr:nvSpPr>
      <xdr:spPr>
        <a:xfrm flipV="1">
          <a:off x="7429500" y="14268450"/>
          <a:ext cx="1295400" cy="352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95</xdr:row>
      <xdr:rowOff>9525</xdr:rowOff>
    </xdr:from>
    <xdr:to>
      <xdr:col>4</xdr:col>
      <xdr:colOff>19050</xdr:colOff>
      <xdr:row>97</xdr:row>
      <xdr:rowOff>0</xdr:rowOff>
    </xdr:to>
    <xdr:sp>
      <xdr:nvSpPr>
        <xdr:cNvPr id="17" name="Line 22"/>
        <xdr:cNvSpPr>
          <a:spLocks/>
        </xdr:cNvSpPr>
      </xdr:nvSpPr>
      <xdr:spPr>
        <a:xfrm>
          <a:off x="2933700" y="15411450"/>
          <a:ext cx="1362075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1257300</xdr:colOff>
      <xdr:row>95</xdr:row>
      <xdr:rowOff>9525</xdr:rowOff>
    </xdr:from>
    <xdr:to>
      <xdr:col>4</xdr:col>
      <xdr:colOff>9525</xdr:colOff>
      <xdr:row>97</xdr:row>
      <xdr:rowOff>9525</xdr:rowOff>
    </xdr:to>
    <xdr:sp>
      <xdr:nvSpPr>
        <xdr:cNvPr id="18" name="Line 23"/>
        <xdr:cNvSpPr>
          <a:spLocks/>
        </xdr:cNvSpPr>
      </xdr:nvSpPr>
      <xdr:spPr>
        <a:xfrm flipV="1">
          <a:off x="2905125" y="15411450"/>
          <a:ext cx="1381125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86">
      <selection activeCell="D98" sqref="D98:D99"/>
    </sheetView>
  </sheetViews>
  <sheetFormatPr defaultColWidth="9.140625" defaultRowHeight="12.75"/>
  <cols>
    <col min="1" max="1" width="5.7109375" style="0" customWidth="1"/>
    <col min="2" max="3" width="19.00390625" style="0" customWidth="1"/>
    <col min="4" max="4" width="20.421875" style="0" customWidth="1"/>
    <col min="5" max="5" width="3.28125" style="0" customWidth="1"/>
    <col min="6" max="6" width="5.421875" style="0" customWidth="1"/>
    <col min="7" max="8" width="19.28125" style="0" customWidth="1"/>
    <col min="9" max="9" width="19.421875" style="0" customWidth="1"/>
  </cols>
  <sheetData>
    <row r="1" spans="1:9" ht="12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3.5" thickBo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2" t="s">
        <v>2</v>
      </c>
      <c r="B3" s="3"/>
      <c r="C3" s="1" t="s">
        <v>124</v>
      </c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7"/>
      <c r="B5" s="4">
        <v>40091</v>
      </c>
      <c r="C5" s="4">
        <f>SUM(B5+2)</f>
        <v>40093</v>
      </c>
      <c r="D5" s="4">
        <f>SUM(C5+1)</f>
        <v>40094</v>
      </c>
      <c r="E5" s="18"/>
      <c r="F5" s="17"/>
      <c r="G5" s="4">
        <f>SUM(B5+7)</f>
        <v>40098</v>
      </c>
      <c r="H5" s="4">
        <f>SUM(G5+2)</f>
        <v>40100</v>
      </c>
      <c r="I5" s="4">
        <f>SUM(H5+1)</f>
        <v>40101</v>
      </c>
    </row>
    <row r="6" spans="1:9" ht="12.75">
      <c r="A6" s="19" t="s">
        <v>3</v>
      </c>
      <c r="B6" s="39" t="s">
        <v>4</v>
      </c>
      <c r="C6" s="41" t="s">
        <v>5</v>
      </c>
      <c r="D6" s="41" t="s">
        <v>6</v>
      </c>
      <c r="E6" s="6"/>
      <c r="F6" s="19" t="s">
        <v>3</v>
      </c>
      <c r="G6" s="39" t="s">
        <v>7</v>
      </c>
      <c r="H6" s="41" t="s">
        <v>8</v>
      </c>
      <c r="I6" s="41" t="s">
        <v>9</v>
      </c>
    </row>
    <row r="7" spans="1:9" ht="12.75">
      <c r="A7" s="19"/>
      <c r="B7" s="40"/>
      <c r="C7" s="42"/>
      <c r="D7" s="42"/>
      <c r="E7" s="6"/>
      <c r="F7" s="19"/>
      <c r="G7" s="40"/>
      <c r="H7" s="42"/>
      <c r="I7" s="42"/>
    </row>
    <row r="8" spans="1:9" ht="12.75">
      <c r="A8" s="19" t="s">
        <v>10</v>
      </c>
      <c r="B8" s="36" t="s">
        <v>11</v>
      </c>
      <c r="C8" s="36" t="s">
        <v>12</v>
      </c>
      <c r="D8" s="36" t="s">
        <v>13</v>
      </c>
      <c r="E8" s="6"/>
      <c r="F8" s="19" t="s">
        <v>10</v>
      </c>
      <c r="G8" s="36" t="s">
        <v>14</v>
      </c>
      <c r="H8" s="36" t="s">
        <v>15</v>
      </c>
      <c r="I8" s="36" t="s">
        <v>16</v>
      </c>
    </row>
    <row r="9" spans="1:9" ht="12.75">
      <c r="A9" s="19"/>
      <c r="B9" s="37"/>
      <c r="C9" s="37"/>
      <c r="D9" s="37"/>
      <c r="E9" s="6"/>
      <c r="F9" s="19"/>
      <c r="G9" s="37"/>
      <c r="H9" s="37"/>
      <c r="I9" s="37"/>
    </row>
    <row r="10" spans="1:9" ht="12.75">
      <c r="A10" s="19" t="s">
        <v>17</v>
      </c>
      <c r="B10" s="43" t="s">
        <v>18</v>
      </c>
      <c r="C10" s="43" t="s">
        <v>19</v>
      </c>
      <c r="D10" s="45" t="s">
        <v>20</v>
      </c>
      <c r="E10" s="6"/>
      <c r="F10" s="19" t="s">
        <v>17</v>
      </c>
      <c r="G10" s="43" t="s">
        <v>21</v>
      </c>
      <c r="H10" s="43" t="s">
        <v>22</v>
      </c>
      <c r="I10" s="45" t="s">
        <v>23</v>
      </c>
    </row>
    <row r="11" spans="1:9" ht="12.75">
      <c r="A11" s="19"/>
      <c r="B11" s="44"/>
      <c r="C11" s="44"/>
      <c r="D11" s="46"/>
      <c r="E11" s="6"/>
      <c r="F11" s="19"/>
      <c r="G11" s="44"/>
      <c r="H11" s="44"/>
      <c r="I11" s="46"/>
    </row>
    <row r="12" spans="1:9" ht="12.75">
      <c r="A12" s="19" t="s">
        <v>24</v>
      </c>
      <c r="B12" s="47"/>
      <c r="C12" s="47"/>
      <c r="D12" s="49"/>
      <c r="E12" s="6"/>
      <c r="F12" s="19" t="s">
        <v>24</v>
      </c>
      <c r="G12" s="51"/>
      <c r="H12" s="49"/>
      <c r="I12" s="51"/>
    </row>
    <row r="13" spans="1:9" ht="12.75">
      <c r="A13" s="19"/>
      <c r="B13" s="48"/>
      <c r="C13" s="48"/>
      <c r="D13" s="50"/>
      <c r="E13" s="6"/>
      <c r="F13" s="19"/>
      <c r="G13" s="52"/>
      <c r="H13" s="50"/>
      <c r="I13" s="52"/>
    </row>
    <row r="14" spans="1:9" ht="12.75">
      <c r="A14" s="20"/>
      <c r="B14" s="5"/>
      <c r="C14" s="5"/>
      <c r="D14" s="5"/>
      <c r="E14" s="6"/>
      <c r="F14" s="20"/>
      <c r="G14" s="5"/>
      <c r="H14" s="5"/>
      <c r="I14" s="6"/>
    </row>
    <row r="15" spans="1:9" ht="12.75">
      <c r="A15" s="7"/>
      <c r="B15" s="7"/>
      <c r="C15" s="7"/>
      <c r="D15" s="6"/>
      <c r="E15" s="6"/>
      <c r="F15" s="6"/>
      <c r="G15" s="6"/>
      <c r="H15" s="6"/>
      <c r="I15" s="6"/>
    </row>
    <row r="16" spans="1:9" ht="12.75">
      <c r="A16" s="17"/>
      <c r="B16" s="4">
        <f>SUM(G5+7)</f>
        <v>40105</v>
      </c>
      <c r="C16" s="4">
        <f>SUM(B16+2)</f>
        <v>40107</v>
      </c>
      <c r="D16" s="4">
        <f>SUM(C16+1)</f>
        <v>40108</v>
      </c>
      <c r="E16" s="21"/>
      <c r="F16" s="17"/>
      <c r="G16" s="8">
        <f>SUM(B16+7)</f>
        <v>40112</v>
      </c>
      <c r="H16" s="4">
        <f>SUM(G16+2)</f>
        <v>40114</v>
      </c>
      <c r="I16" s="4">
        <f>SUM(H16+1)</f>
        <v>40115</v>
      </c>
    </row>
    <row r="17" spans="1:9" ht="12.75">
      <c r="A17" s="19" t="s">
        <v>3</v>
      </c>
      <c r="B17" s="39" t="s">
        <v>25</v>
      </c>
      <c r="C17" s="41" t="s">
        <v>26</v>
      </c>
      <c r="D17" s="41" t="s">
        <v>27</v>
      </c>
      <c r="E17" s="6"/>
      <c r="F17" s="19" t="s">
        <v>3</v>
      </c>
      <c r="G17" s="39" t="s">
        <v>28</v>
      </c>
      <c r="H17" s="41" t="s">
        <v>29</v>
      </c>
      <c r="I17" s="41" t="s">
        <v>30</v>
      </c>
    </row>
    <row r="18" spans="1:9" ht="12.75">
      <c r="A18" s="19"/>
      <c r="B18" s="40"/>
      <c r="C18" s="42"/>
      <c r="D18" s="42"/>
      <c r="E18" s="6"/>
      <c r="F18" s="19"/>
      <c r="G18" s="40"/>
      <c r="H18" s="42"/>
      <c r="I18" s="42"/>
    </row>
    <row r="19" spans="1:9" ht="12.75">
      <c r="A19" s="19" t="s">
        <v>10</v>
      </c>
      <c r="B19" s="36" t="s">
        <v>114</v>
      </c>
      <c r="C19" s="36" t="s">
        <v>31</v>
      </c>
      <c r="D19" s="36" t="s">
        <v>32</v>
      </c>
      <c r="E19" s="6"/>
      <c r="F19" s="19" t="s">
        <v>10</v>
      </c>
      <c r="G19" s="36" t="s">
        <v>33</v>
      </c>
      <c r="H19" s="36" t="s">
        <v>34</v>
      </c>
      <c r="I19" s="36" t="s">
        <v>35</v>
      </c>
    </row>
    <row r="20" spans="1:9" ht="12.75">
      <c r="A20" s="19"/>
      <c r="B20" s="37"/>
      <c r="C20" s="37"/>
      <c r="D20" s="37"/>
      <c r="E20" s="6"/>
      <c r="F20" s="19"/>
      <c r="G20" s="37"/>
      <c r="H20" s="37"/>
      <c r="I20" s="37"/>
    </row>
    <row r="21" spans="1:9" ht="12.75">
      <c r="A21" s="19" t="s">
        <v>17</v>
      </c>
      <c r="B21" s="43" t="s">
        <v>36</v>
      </c>
      <c r="C21" s="43" t="s">
        <v>37</v>
      </c>
      <c r="D21" s="45" t="s">
        <v>38</v>
      </c>
      <c r="E21" s="6"/>
      <c r="F21" s="19" t="s">
        <v>17</v>
      </c>
      <c r="G21" s="43" t="s">
        <v>39</v>
      </c>
      <c r="H21" s="43" t="s">
        <v>40</v>
      </c>
      <c r="I21" s="45" t="s">
        <v>41</v>
      </c>
    </row>
    <row r="22" spans="1:9" ht="12.75">
      <c r="A22" s="19"/>
      <c r="B22" s="44"/>
      <c r="C22" s="44"/>
      <c r="D22" s="46"/>
      <c r="E22" s="6"/>
      <c r="F22" s="19"/>
      <c r="G22" s="44"/>
      <c r="H22" s="44"/>
      <c r="I22" s="46"/>
    </row>
    <row r="23" spans="1:9" ht="12.75">
      <c r="A23" s="19" t="s">
        <v>24</v>
      </c>
      <c r="B23" s="53"/>
      <c r="C23" s="47"/>
      <c r="D23" s="55" t="s">
        <v>131</v>
      </c>
      <c r="E23" s="6"/>
      <c r="F23" s="19" t="s">
        <v>24</v>
      </c>
      <c r="G23" s="47"/>
      <c r="H23" s="47"/>
      <c r="I23" s="57" t="s">
        <v>131</v>
      </c>
    </row>
    <row r="24" spans="1:9" ht="12.75">
      <c r="A24" s="19"/>
      <c r="B24" s="54"/>
      <c r="C24" s="48"/>
      <c r="D24" s="56"/>
      <c r="E24" s="6"/>
      <c r="F24" s="19"/>
      <c r="G24" s="48"/>
      <c r="H24" s="48"/>
      <c r="I24" s="58"/>
    </row>
    <row r="25" spans="1:9" ht="12.75">
      <c r="A25" s="20"/>
      <c r="B25" s="5"/>
      <c r="C25" s="5"/>
      <c r="D25" s="5"/>
      <c r="E25" s="6"/>
      <c r="F25" s="20"/>
      <c r="G25" s="5"/>
      <c r="H25" s="6"/>
      <c r="I25" s="5"/>
    </row>
    <row r="26" spans="1:9" ht="12.75">
      <c r="A26" s="7"/>
      <c r="B26" s="7"/>
      <c r="C26" s="7"/>
      <c r="D26" s="6"/>
      <c r="E26" s="6"/>
      <c r="F26" s="6"/>
      <c r="G26" s="6"/>
      <c r="H26" s="6"/>
      <c r="I26" s="6"/>
    </row>
    <row r="27" spans="1:9" ht="12.75">
      <c r="A27" s="17"/>
      <c r="B27" s="4">
        <f>SUM(G16+7)</f>
        <v>40119</v>
      </c>
      <c r="C27" s="4">
        <f>SUM(B27+2)</f>
        <v>40121</v>
      </c>
      <c r="D27" s="4">
        <f>SUM(C27+1)</f>
        <v>40122</v>
      </c>
      <c r="E27" s="21"/>
      <c r="F27" s="17"/>
      <c r="G27" s="4">
        <f>SUM(B27+7)</f>
        <v>40126</v>
      </c>
      <c r="H27" s="4">
        <f>SUM(G27+2)</f>
        <v>40128</v>
      </c>
      <c r="I27" s="4">
        <f>SUM(H27+1)</f>
        <v>40129</v>
      </c>
    </row>
    <row r="28" spans="1:9" ht="12.75">
      <c r="A28" s="19" t="s">
        <v>3</v>
      </c>
      <c r="B28" s="39" t="s">
        <v>42</v>
      </c>
      <c r="C28" s="39" t="s">
        <v>43</v>
      </c>
      <c r="D28" s="39" t="s">
        <v>44</v>
      </c>
      <c r="E28" s="6"/>
      <c r="F28" s="19" t="s">
        <v>3</v>
      </c>
      <c r="G28" s="39" t="s">
        <v>45</v>
      </c>
      <c r="H28" s="39" t="s">
        <v>46</v>
      </c>
      <c r="I28" s="39" t="s">
        <v>47</v>
      </c>
    </row>
    <row r="29" spans="1:9" ht="12.75">
      <c r="A29" s="19"/>
      <c r="B29" s="40"/>
      <c r="C29" s="40"/>
      <c r="D29" s="40"/>
      <c r="E29" s="6"/>
      <c r="F29" s="19"/>
      <c r="G29" s="40"/>
      <c r="H29" s="40"/>
      <c r="I29" s="40"/>
    </row>
    <row r="30" spans="1:9" ht="12.75">
      <c r="A30" s="19" t="s">
        <v>10</v>
      </c>
      <c r="B30" s="39" t="s">
        <v>48</v>
      </c>
      <c r="C30" s="36" t="s">
        <v>49</v>
      </c>
      <c r="D30" s="45" t="s">
        <v>53</v>
      </c>
      <c r="E30" s="6"/>
      <c r="F30" s="19" t="s">
        <v>10</v>
      </c>
      <c r="G30" s="39" t="s">
        <v>50</v>
      </c>
      <c r="H30" s="36" t="s">
        <v>51</v>
      </c>
      <c r="I30" s="45" t="s">
        <v>55</v>
      </c>
    </row>
    <row r="31" spans="1:9" ht="12.75">
      <c r="A31" s="19"/>
      <c r="B31" s="40"/>
      <c r="C31" s="37"/>
      <c r="D31" s="46"/>
      <c r="E31" s="6"/>
      <c r="F31" s="19"/>
      <c r="G31" s="40"/>
      <c r="H31" s="37"/>
      <c r="I31" s="46"/>
    </row>
    <row r="32" spans="1:9" ht="12.75">
      <c r="A32" s="19" t="s">
        <v>17</v>
      </c>
      <c r="B32" s="36" t="s">
        <v>52</v>
      </c>
      <c r="C32" s="47"/>
      <c r="D32" s="36" t="s">
        <v>132</v>
      </c>
      <c r="E32" s="6"/>
      <c r="F32" s="19" t="s">
        <v>17</v>
      </c>
      <c r="G32" s="36" t="s">
        <v>54</v>
      </c>
      <c r="H32" s="47"/>
      <c r="I32" s="47"/>
    </row>
    <row r="33" spans="1:9" ht="12.75">
      <c r="A33" s="19"/>
      <c r="B33" s="37"/>
      <c r="C33" s="48"/>
      <c r="D33" s="37"/>
      <c r="E33" s="6"/>
      <c r="F33" s="19"/>
      <c r="G33" s="37"/>
      <c r="H33" s="48"/>
      <c r="I33" s="48"/>
    </row>
    <row r="34" spans="1:9" ht="12.75">
      <c r="A34" s="19" t="s">
        <v>24</v>
      </c>
      <c r="B34" s="51"/>
      <c r="C34" s="51"/>
      <c r="D34" s="53"/>
      <c r="E34" s="6"/>
      <c r="F34" s="19" t="s">
        <v>24</v>
      </c>
      <c r="G34" s="55" t="s">
        <v>131</v>
      </c>
      <c r="H34" s="47"/>
      <c r="I34" s="53"/>
    </row>
    <row r="35" spans="1:9" ht="12.75">
      <c r="A35" s="19"/>
      <c r="B35" s="52"/>
      <c r="C35" s="52"/>
      <c r="D35" s="54"/>
      <c r="E35" s="6"/>
      <c r="F35" s="19"/>
      <c r="G35" s="56"/>
      <c r="H35" s="48"/>
      <c r="I35" s="54"/>
    </row>
    <row r="36" spans="1:9" ht="12.75">
      <c r="A36" s="20"/>
      <c r="B36" s="5"/>
      <c r="C36" s="5"/>
      <c r="D36" s="5"/>
      <c r="E36" s="6"/>
      <c r="F36" s="20"/>
      <c r="G36" s="5"/>
      <c r="H36" s="5"/>
      <c r="I36" s="5"/>
    </row>
    <row r="37" spans="1:9" ht="12.75">
      <c r="A37" s="7"/>
      <c r="B37" s="7"/>
      <c r="C37" s="7"/>
      <c r="D37" s="6"/>
      <c r="E37" s="6"/>
      <c r="F37" s="6"/>
      <c r="G37" s="6"/>
      <c r="H37" s="6"/>
      <c r="I37" s="6"/>
    </row>
    <row r="38" spans="1:9" ht="12.75">
      <c r="A38" s="17"/>
      <c r="B38" s="4">
        <f>SUM(G27+7)</f>
        <v>40133</v>
      </c>
      <c r="C38" s="4">
        <f>SUM(B38+2)</f>
        <v>40135</v>
      </c>
      <c r="D38" s="9">
        <f>SUM(C38+1)</f>
        <v>40136</v>
      </c>
      <c r="E38" s="21"/>
      <c r="F38" s="17"/>
      <c r="G38" s="4">
        <f>SUM(B38+7)</f>
        <v>40140</v>
      </c>
      <c r="H38" s="4">
        <f>SUM(G38+2)</f>
        <v>40142</v>
      </c>
      <c r="I38" s="4">
        <f>SUM(H38+1)</f>
        <v>40143</v>
      </c>
    </row>
    <row r="39" spans="1:9" ht="12.75">
      <c r="A39" s="19" t="s">
        <v>3</v>
      </c>
      <c r="B39" s="39" t="s">
        <v>56</v>
      </c>
      <c r="C39" s="39" t="s">
        <v>57</v>
      </c>
      <c r="D39" s="47"/>
      <c r="E39" s="6"/>
      <c r="F39" s="19" t="s">
        <v>3</v>
      </c>
      <c r="G39" s="39" t="s">
        <v>59</v>
      </c>
      <c r="H39" s="39" t="s">
        <v>60</v>
      </c>
      <c r="I39" s="39" t="s">
        <v>61</v>
      </c>
    </row>
    <row r="40" spans="1:9" ht="12.75">
      <c r="A40" s="19"/>
      <c r="B40" s="40"/>
      <c r="C40" s="40"/>
      <c r="D40" s="48"/>
      <c r="E40" s="6"/>
      <c r="F40" s="19"/>
      <c r="G40" s="40"/>
      <c r="H40" s="40"/>
      <c r="I40" s="40"/>
    </row>
    <row r="41" spans="1:9" ht="12.75" customHeight="1">
      <c r="A41" s="19" t="s">
        <v>10</v>
      </c>
      <c r="B41" s="39" t="s">
        <v>62</v>
      </c>
      <c r="C41" s="36" t="s">
        <v>63</v>
      </c>
      <c r="D41" s="39" t="s">
        <v>58</v>
      </c>
      <c r="E41" s="6"/>
      <c r="F41" s="19" t="s">
        <v>10</v>
      </c>
      <c r="G41" s="39" t="s">
        <v>64</v>
      </c>
      <c r="H41" s="59" t="s">
        <v>65</v>
      </c>
      <c r="I41" s="45" t="s">
        <v>66</v>
      </c>
    </row>
    <row r="42" spans="1:9" ht="12.75">
      <c r="A42" s="19"/>
      <c r="B42" s="40"/>
      <c r="C42" s="37"/>
      <c r="D42" s="40"/>
      <c r="E42" s="6"/>
      <c r="F42" s="19"/>
      <c r="G42" s="40"/>
      <c r="H42" s="59"/>
      <c r="I42" s="46"/>
    </row>
    <row r="43" spans="1:9" ht="12.75">
      <c r="A43" s="19" t="s">
        <v>17</v>
      </c>
      <c r="B43" s="36" t="s">
        <v>67</v>
      </c>
      <c r="C43" s="60" t="s">
        <v>98</v>
      </c>
      <c r="D43" s="43" t="s">
        <v>68</v>
      </c>
      <c r="E43" s="6"/>
      <c r="F43" s="19" t="s">
        <v>17</v>
      </c>
      <c r="G43" s="36" t="s">
        <v>69</v>
      </c>
      <c r="H43" s="60" t="s">
        <v>70</v>
      </c>
      <c r="I43" s="43" t="s">
        <v>71</v>
      </c>
    </row>
    <row r="44" spans="1:9" ht="12.75">
      <c r="A44" s="19"/>
      <c r="B44" s="37"/>
      <c r="C44" s="61"/>
      <c r="D44" s="44"/>
      <c r="E44" s="6"/>
      <c r="F44" s="19"/>
      <c r="G44" s="37"/>
      <c r="H44" s="61"/>
      <c r="I44" s="44"/>
    </row>
    <row r="45" spans="1:9" ht="12.75">
      <c r="A45" s="19" t="s">
        <v>24</v>
      </c>
      <c r="B45" s="47"/>
      <c r="C45" s="60" t="s">
        <v>99</v>
      </c>
      <c r="D45" s="43" t="s">
        <v>72</v>
      </c>
      <c r="E45" s="6"/>
      <c r="F45" s="19" t="s">
        <v>24</v>
      </c>
      <c r="G45" s="35" t="s">
        <v>102</v>
      </c>
      <c r="H45" s="60" t="s">
        <v>73</v>
      </c>
      <c r="I45" s="43" t="s">
        <v>74</v>
      </c>
    </row>
    <row r="46" spans="1:9" ht="12.75">
      <c r="A46" s="19"/>
      <c r="B46" s="48"/>
      <c r="C46" s="61"/>
      <c r="D46" s="44"/>
      <c r="E46" s="6"/>
      <c r="F46" s="19"/>
      <c r="G46" s="35"/>
      <c r="H46" s="61"/>
      <c r="I46" s="44"/>
    </row>
    <row r="47" spans="1:9" ht="12.75">
      <c r="A47" s="20"/>
      <c r="B47" s="5"/>
      <c r="C47" s="5"/>
      <c r="D47" s="10"/>
      <c r="E47" s="6"/>
      <c r="F47" s="22"/>
      <c r="G47" s="5"/>
      <c r="H47" s="5"/>
      <c r="I47" s="5"/>
    </row>
    <row r="48" spans="1:9" ht="12.75">
      <c r="A48" s="20"/>
      <c r="B48" s="5"/>
      <c r="C48" s="5"/>
      <c r="D48" s="5"/>
      <c r="E48" s="6"/>
      <c r="F48" s="22"/>
      <c r="G48" s="5"/>
      <c r="H48" s="5"/>
      <c r="I48" s="5"/>
    </row>
    <row r="49" spans="1:9" ht="12.75">
      <c r="A49" s="17"/>
      <c r="B49" s="8">
        <f>SUM(G38+7)</f>
        <v>40147</v>
      </c>
      <c r="C49" s="8">
        <f>SUM(B49+2)</f>
        <v>40149</v>
      </c>
      <c r="D49" s="8">
        <f>SUM(C49+1)</f>
        <v>40150</v>
      </c>
      <c r="E49" s="21"/>
      <c r="F49" s="17"/>
      <c r="G49" s="4">
        <f>SUM(B49+7)</f>
        <v>40154</v>
      </c>
      <c r="H49" s="4">
        <f>SUM(G49+2)</f>
        <v>40156</v>
      </c>
      <c r="I49" s="4">
        <f>SUM(H49+1)</f>
        <v>40157</v>
      </c>
    </row>
    <row r="50" spans="1:9" ht="12.75">
      <c r="A50" s="19" t="s">
        <v>3</v>
      </c>
      <c r="B50" s="39" t="s">
        <v>75</v>
      </c>
      <c r="C50" s="39" t="s">
        <v>76</v>
      </c>
      <c r="D50" s="47"/>
      <c r="E50" s="6"/>
      <c r="F50" s="19" t="s">
        <v>3</v>
      </c>
      <c r="G50" s="39" t="s">
        <v>77</v>
      </c>
      <c r="H50" s="62" t="s">
        <v>85</v>
      </c>
      <c r="I50" s="47"/>
    </row>
    <row r="51" spans="1:9" ht="12.75">
      <c r="A51" s="19"/>
      <c r="B51" s="40"/>
      <c r="C51" s="40"/>
      <c r="D51" s="48"/>
      <c r="E51" s="6"/>
      <c r="F51" s="19"/>
      <c r="G51" s="40"/>
      <c r="H51" s="63"/>
      <c r="I51" s="48"/>
    </row>
    <row r="52" spans="1:9" ht="12.75">
      <c r="A52" s="19" t="s">
        <v>10</v>
      </c>
      <c r="B52" s="62" t="s">
        <v>78</v>
      </c>
      <c r="C52" s="59" t="s">
        <v>79</v>
      </c>
      <c r="D52" s="47"/>
      <c r="E52" s="6"/>
      <c r="F52" s="19" t="s">
        <v>10</v>
      </c>
      <c r="G52" s="39" t="s">
        <v>81</v>
      </c>
      <c r="H52" s="59" t="s">
        <v>82</v>
      </c>
      <c r="I52" s="47"/>
    </row>
    <row r="53" spans="1:9" ht="12.75">
      <c r="A53" s="19"/>
      <c r="B53" s="63"/>
      <c r="C53" s="59"/>
      <c r="D53" s="48"/>
      <c r="E53" s="6"/>
      <c r="F53" s="19"/>
      <c r="G53" s="40"/>
      <c r="H53" s="59"/>
      <c r="I53" s="48"/>
    </row>
    <row r="54" spans="1:9" ht="12.75">
      <c r="A54" s="19" t="s">
        <v>17</v>
      </c>
      <c r="B54" s="36" t="s">
        <v>83</v>
      </c>
      <c r="C54" s="60" t="s">
        <v>100</v>
      </c>
      <c r="D54" s="43" t="s">
        <v>84</v>
      </c>
      <c r="E54" s="6"/>
      <c r="F54" s="19" t="s">
        <v>17</v>
      </c>
      <c r="G54" s="62" t="s">
        <v>85</v>
      </c>
      <c r="H54" s="60" t="s">
        <v>86</v>
      </c>
      <c r="I54" s="43" t="s">
        <v>87</v>
      </c>
    </row>
    <row r="55" spans="1:9" ht="12.75">
      <c r="A55" s="19"/>
      <c r="B55" s="37"/>
      <c r="C55" s="61"/>
      <c r="D55" s="44"/>
      <c r="E55" s="6"/>
      <c r="F55" s="19"/>
      <c r="G55" s="63"/>
      <c r="H55" s="61"/>
      <c r="I55" s="44"/>
    </row>
    <row r="56" spans="1:9" ht="12.75" customHeight="1">
      <c r="A56" s="19" t="s">
        <v>24</v>
      </c>
      <c r="B56" s="35" t="s">
        <v>103</v>
      </c>
      <c r="C56" s="60" t="s">
        <v>101</v>
      </c>
      <c r="D56" s="43" t="s">
        <v>88</v>
      </c>
      <c r="E56" s="6"/>
      <c r="F56" s="19" t="s">
        <v>24</v>
      </c>
      <c r="G56" s="35" t="s">
        <v>104</v>
      </c>
      <c r="H56" s="60" t="s">
        <v>89</v>
      </c>
      <c r="I56" s="43" t="s">
        <v>90</v>
      </c>
    </row>
    <row r="57" spans="1:9" ht="12.75">
      <c r="A57" s="19"/>
      <c r="B57" s="35"/>
      <c r="C57" s="61"/>
      <c r="D57" s="44"/>
      <c r="E57" s="6"/>
      <c r="F57" s="19"/>
      <c r="G57" s="35"/>
      <c r="H57" s="61"/>
      <c r="I57" s="44"/>
    </row>
    <row r="58" spans="1:9" ht="12.75">
      <c r="A58" s="20"/>
      <c r="B58" s="5"/>
      <c r="C58" s="5"/>
      <c r="D58" s="5"/>
      <c r="E58" s="6"/>
      <c r="F58" s="22"/>
      <c r="G58" s="6"/>
      <c r="H58" s="5"/>
      <c r="I58" s="11"/>
    </row>
    <row r="59" spans="1:9" ht="12.75">
      <c r="A59" s="7"/>
      <c r="B59" s="6"/>
      <c r="C59" s="6"/>
      <c r="D59" s="6"/>
      <c r="E59" s="6"/>
      <c r="F59" s="6"/>
      <c r="G59" s="6"/>
      <c r="H59" s="6"/>
      <c r="I59" s="6"/>
    </row>
    <row r="60" spans="1:9" ht="12.75">
      <c r="A60" s="17"/>
      <c r="B60" s="8">
        <f>SUM(G49+7)</f>
        <v>40161</v>
      </c>
      <c r="C60" s="8">
        <f>SUM(B60+2)</f>
        <v>40163</v>
      </c>
      <c r="D60" s="8">
        <f>SUM(C60+1)</f>
        <v>40164</v>
      </c>
      <c r="E60" s="21"/>
      <c r="F60" s="17"/>
      <c r="G60" s="4">
        <f>SUM(B60+7)</f>
        <v>40168</v>
      </c>
      <c r="H60" s="4">
        <f>SUM(G60+2)</f>
        <v>40170</v>
      </c>
      <c r="I60" s="4">
        <f>SUM(H60+2)</f>
        <v>40172</v>
      </c>
    </row>
    <row r="61" spans="1:9" ht="12.75">
      <c r="A61" s="19" t="s">
        <v>3</v>
      </c>
      <c r="B61" s="64" t="s">
        <v>125</v>
      </c>
      <c r="C61" s="47"/>
      <c r="D61" s="64" t="s">
        <v>126</v>
      </c>
      <c r="E61" s="6"/>
      <c r="F61" s="19" t="s">
        <v>3</v>
      </c>
      <c r="G61" s="66" t="s">
        <v>91</v>
      </c>
      <c r="H61" s="66"/>
      <c r="I61" s="66"/>
    </row>
    <row r="62" spans="1:9" ht="12.75">
      <c r="A62" s="19"/>
      <c r="B62" s="65"/>
      <c r="C62" s="48"/>
      <c r="D62" s="65"/>
      <c r="E62" s="6"/>
      <c r="F62" s="19"/>
      <c r="G62" s="66"/>
      <c r="H62" s="66"/>
      <c r="I62" s="66"/>
    </row>
    <row r="63" spans="1:9" ht="12.75">
      <c r="A63" s="19" t="s">
        <v>10</v>
      </c>
      <c r="B63" s="64" t="s">
        <v>80</v>
      </c>
      <c r="C63" s="59" t="s">
        <v>92</v>
      </c>
      <c r="D63" s="64" t="s">
        <v>127</v>
      </c>
      <c r="E63" s="6"/>
      <c r="F63" s="19" t="s">
        <v>10</v>
      </c>
      <c r="G63" s="66"/>
      <c r="H63" s="66"/>
      <c r="I63" s="66"/>
    </row>
    <row r="64" spans="1:9" ht="12.75">
      <c r="A64" s="19"/>
      <c r="B64" s="65"/>
      <c r="C64" s="59"/>
      <c r="D64" s="65"/>
      <c r="E64" s="6"/>
      <c r="F64" s="19"/>
      <c r="G64" s="66"/>
      <c r="H64" s="66"/>
      <c r="I64" s="66"/>
    </row>
    <row r="65" spans="1:9" ht="12.75" customHeight="1">
      <c r="A65" s="19" t="s">
        <v>17</v>
      </c>
      <c r="B65" s="62" t="s">
        <v>93</v>
      </c>
      <c r="C65" s="35" t="s">
        <v>106</v>
      </c>
      <c r="D65" s="47"/>
      <c r="E65" s="6"/>
      <c r="F65" s="19" t="s">
        <v>17</v>
      </c>
      <c r="G65" s="66"/>
      <c r="H65" s="66"/>
      <c r="I65" s="66"/>
    </row>
    <row r="66" spans="1:9" ht="12.75">
      <c r="A66" s="19"/>
      <c r="B66" s="63"/>
      <c r="C66" s="35"/>
      <c r="D66" s="48"/>
      <c r="E66" s="6"/>
      <c r="F66" s="19"/>
      <c r="G66" s="66"/>
      <c r="H66" s="66"/>
      <c r="I66" s="66"/>
    </row>
    <row r="67" spans="1:9" ht="12.75" customHeight="1">
      <c r="A67" s="19" t="s">
        <v>24</v>
      </c>
      <c r="B67" s="35" t="s">
        <v>105</v>
      </c>
      <c r="C67" s="35" t="s">
        <v>107</v>
      </c>
      <c r="D67" s="35" t="s">
        <v>104</v>
      </c>
      <c r="E67" s="6"/>
      <c r="F67" s="19" t="s">
        <v>24</v>
      </c>
      <c r="G67" s="66"/>
      <c r="H67" s="66"/>
      <c r="I67" s="66"/>
    </row>
    <row r="68" spans="1:9" ht="12.75">
      <c r="A68" s="19"/>
      <c r="B68" s="35"/>
      <c r="C68" s="35"/>
      <c r="D68" s="35"/>
      <c r="E68" s="6"/>
      <c r="F68" s="19"/>
      <c r="G68" s="66"/>
      <c r="H68" s="66"/>
      <c r="I68" s="66"/>
    </row>
    <row r="69" spans="1:9" ht="12.75">
      <c r="A69" s="22"/>
      <c r="B69" s="11"/>
      <c r="C69" s="5"/>
      <c r="D69" s="5"/>
      <c r="E69" s="6"/>
      <c r="F69" s="22"/>
      <c r="G69" s="5"/>
      <c r="H69" s="5"/>
      <c r="I69" s="5"/>
    </row>
    <row r="70" spans="1:9" ht="12.75">
      <c r="A70" s="7"/>
      <c r="B70" s="6"/>
      <c r="C70" s="6"/>
      <c r="D70" s="6"/>
      <c r="E70" s="6"/>
      <c r="F70" s="6"/>
      <c r="G70" s="6"/>
      <c r="H70" s="6"/>
      <c r="I70" s="6"/>
    </row>
    <row r="71" spans="1:9" ht="12.75">
      <c r="A71" s="17"/>
      <c r="B71" s="4">
        <f>SUM(G60+7)</f>
        <v>40175</v>
      </c>
      <c r="C71" s="4">
        <f>SUM(B71+2)</f>
        <v>40177</v>
      </c>
      <c r="D71" s="4">
        <f>SUM(C71+2)</f>
        <v>40179</v>
      </c>
      <c r="E71" s="21"/>
      <c r="F71" s="17"/>
      <c r="G71" s="4">
        <f>SUM(B71+7)</f>
        <v>40182</v>
      </c>
      <c r="H71" s="4">
        <f>SUM(G71+2)</f>
        <v>40184</v>
      </c>
      <c r="I71" s="4">
        <f>SUM(H71+1)</f>
        <v>40185</v>
      </c>
    </row>
    <row r="72" spans="1:9" ht="12.75">
      <c r="A72" s="19" t="s">
        <v>3</v>
      </c>
      <c r="B72" s="66" t="s">
        <v>91</v>
      </c>
      <c r="C72" s="66"/>
      <c r="D72" s="66"/>
      <c r="E72" s="6"/>
      <c r="F72" s="19" t="s">
        <v>3</v>
      </c>
      <c r="G72" s="66" t="s">
        <v>91</v>
      </c>
      <c r="H72" s="66"/>
      <c r="I72" s="66"/>
    </row>
    <row r="73" spans="1:9" ht="12.75">
      <c r="A73" s="19"/>
      <c r="B73" s="66"/>
      <c r="C73" s="66"/>
      <c r="D73" s="66"/>
      <c r="E73" s="6"/>
      <c r="F73" s="19"/>
      <c r="G73" s="66"/>
      <c r="H73" s="66"/>
      <c r="I73" s="66"/>
    </row>
    <row r="74" spans="1:9" ht="12.75">
      <c r="A74" s="19" t="s">
        <v>10</v>
      </c>
      <c r="B74" s="66"/>
      <c r="C74" s="66"/>
      <c r="D74" s="66"/>
      <c r="E74" s="6"/>
      <c r="F74" s="19" t="s">
        <v>10</v>
      </c>
      <c r="G74" s="66"/>
      <c r="H74" s="66"/>
      <c r="I74" s="66"/>
    </row>
    <row r="75" spans="1:9" ht="12.75">
      <c r="A75" s="19"/>
      <c r="B75" s="66"/>
      <c r="C75" s="66"/>
      <c r="D75" s="66"/>
      <c r="E75" s="6"/>
      <c r="F75" s="19"/>
      <c r="G75" s="66"/>
      <c r="H75" s="66"/>
      <c r="I75" s="66"/>
    </row>
    <row r="76" spans="1:9" ht="12.75">
      <c r="A76" s="19" t="s">
        <v>17</v>
      </c>
      <c r="B76" s="66"/>
      <c r="C76" s="66"/>
      <c r="D76" s="66"/>
      <c r="E76" s="6"/>
      <c r="F76" s="19" t="s">
        <v>17</v>
      </c>
      <c r="G76" s="66"/>
      <c r="H76" s="66"/>
      <c r="I76" s="66"/>
    </row>
    <row r="77" spans="1:9" ht="12.75">
      <c r="A77" s="19"/>
      <c r="B77" s="66"/>
      <c r="C77" s="66"/>
      <c r="D77" s="66"/>
      <c r="E77" s="6"/>
      <c r="F77" s="19"/>
      <c r="G77" s="66"/>
      <c r="H77" s="66"/>
      <c r="I77" s="66"/>
    </row>
    <row r="78" spans="1:9" ht="12.75">
      <c r="A78" s="19" t="s">
        <v>24</v>
      </c>
      <c r="B78" s="66"/>
      <c r="C78" s="66"/>
      <c r="D78" s="66"/>
      <c r="E78" s="6"/>
      <c r="F78" s="19" t="s">
        <v>24</v>
      </c>
      <c r="G78" s="66"/>
      <c r="H78" s="66"/>
      <c r="I78" s="66"/>
    </row>
    <row r="79" spans="1:9" ht="12.75">
      <c r="A79" s="19"/>
      <c r="B79" s="66"/>
      <c r="C79" s="66"/>
      <c r="D79" s="66"/>
      <c r="E79" s="6"/>
      <c r="F79" s="19"/>
      <c r="G79" s="66"/>
      <c r="H79" s="66"/>
      <c r="I79" s="66"/>
    </row>
    <row r="80" spans="1:9" ht="12.75">
      <c r="A80" s="22"/>
      <c r="B80" s="5"/>
      <c r="C80" s="5"/>
      <c r="D80" s="5"/>
      <c r="E80" s="6"/>
      <c r="F80" s="20"/>
      <c r="G80" s="5"/>
      <c r="H80" s="5"/>
      <c r="I80" s="5"/>
    </row>
    <row r="81" spans="1:9" ht="12.75">
      <c r="A81" s="7"/>
      <c r="B81" s="6"/>
      <c r="C81" s="6"/>
      <c r="D81" s="6"/>
      <c r="E81" s="6"/>
      <c r="F81" s="6"/>
      <c r="G81" s="6"/>
      <c r="H81" s="6"/>
      <c r="I81" s="6"/>
    </row>
    <row r="82" spans="1:9" ht="12.75">
      <c r="A82" s="17"/>
      <c r="B82" s="4">
        <f>SUM(G71+7)</f>
        <v>40189</v>
      </c>
      <c r="C82" s="4">
        <f>SUM(B82+2)</f>
        <v>40191</v>
      </c>
      <c r="D82" s="4">
        <f>SUM(C82+1)</f>
        <v>40192</v>
      </c>
      <c r="E82" s="21"/>
      <c r="F82" s="17"/>
      <c r="G82" s="4">
        <f>SUM(B82+7)</f>
        <v>40196</v>
      </c>
      <c r="H82" s="4">
        <f>SUM(G82+2)</f>
        <v>40198</v>
      </c>
      <c r="I82" s="4">
        <f>SUM(H82+1)</f>
        <v>40199</v>
      </c>
    </row>
    <row r="83" spans="1:9" ht="12.75" customHeight="1">
      <c r="A83" s="19" t="s">
        <v>3</v>
      </c>
      <c r="B83" s="45" t="s">
        <v>136</v>
      </c>
      <c r="C83" s="64" t="s">
        <v>138</v>
      </c>
      <c r="D83" s="64" t="s">
        <v>139</v>
      </c>
      <c r="E83" s="6"/>
      <c r="F83" s="19" t="s">
        <v>3</v>
      </c>
      <c r="G83" s="47"/>
      <c r="H83" s="64" t="s">
        <v>142</v>
      </c>
      <c r="I83" s="64" t="s">
        <v>143</v>
      </c>
    </row>
    <row r="84" spans="1:9" ht="12.75">
      <c r="A84" s="19"/>
      <c r="B84" s="46"/>
      <c r="C84" s="65"/>
      <c r="D84" s="65"/>
      <c r="E84" s="6"/>
      <c r="F84" s="19"/>
      <c r="G84" s="48"/>
      <c r="H84" s="65"/>
      <c r="I84" s="65"/>
    </row>
    <row r="85" spans="1:9" ht="12.75" customHeight="1">
      <c r="A85" s="19" t="s">
        <v>10</v>
      </c>
      <c r="B85" s="45" t="s">
        <v>137</v>
      </c>
      <c r="C85" s="62" t="s">
        <v>95</v>
      </c>
      <c r="D85" s="64" t="s">
        <v>140</v>
      </c>
      <c r="E85" s="6"/>
      <c r="F85" s="19" t="s">
        <v>10</v>
      </c>
      <c r="G85" s="47"/>
      <c r="H85" s="62" t="s">
        <v>94</v>
      </c>
      <c r="I85" s="64" t="s">
        <v>144</v>
      </c>
    </row>
    <row r="86" spans="1:9" ht="12.75">
      <c r="A86" s="19"/>
      <c r="B86" s="46"/>
      <c r="C86" s="63"/>
      <c r="D86" s="65"/>
      <c r="E86" s="6"/>
      <c r="F86" s="19"/>
      <c r="G86" s="48"/>
      <c r="H86" s="63"/>
      <c r="I86" s="65"/>
    </row>
    <row r="87" spans="1:9" ht="12.75" customHeight="1">
      <c r="A87" s="19" t="s">
        <v>17</v>
      </c>
      <c r="B87" s="62" t="s">
        <v>96</v>
      </c>
      <c r="C87" s="35" t="s">
        <v>109</v>
      </c>
      <c r="D87" s="47" t="s">
        <v>135</v>
      </c>
      <c r="E87" s="6"/>
      <c r="F87" s="19" t="s">
        <v>17</v>
      </c>
      <c r="G87" s="45" t="s">
        <v>141</v>
      </c>
      <c r="H87" s="62" t="s">
        <v>128</v>
      </c>
      <c r="I87" s="62" t="s">
        <v>128</v>
      </c>
    </row>
    <row r="88" spans="1:9" ht="12.75">
      <c r="A88" s="19"/>
      <c r="B88" s="63"/>
      <c r="C88" s="35"/>
      <c r="D88" s="48"/>
      <c r="E88" s="6"/>
      <c r="F88" s="19"/>
      <c r="G88" s="46"/>
      <c r="H88" s="63"/>
      <c r="I88" s="63"/>
    </row>
    <row r="89" spans="1:9" ht="12.75" customHeight="1">
      <c r="A89" s="19" t="s">
        <v>24</v>
      </c>
      <c r="B89" s="35" t="s">
        <v>108</v>
      </c>
      <c r="C89" s="35" t="s">
        <v>110</v>
      </c>
      <c r="D89" s="47" t="s">
        <v>135</v>
      </c>
      <c r="E89" s="6"/>
      <c r="F89" s="19" t="s">
        <v>24</v>
      </c>
      <c r="G89" s="35" t="s">
        <v>111</v>
      </c>
      <c r="H89" s="62" t="s">
        <v>129</v>
      </c>
      <c r="I89" s="62" t="s">
        <v>129</v>
      </c>
    </row>
    <row r="90" spans="1:9" ht="12.75">
      <c r="A90" s="19"/>
      <c r="B90" s="35"/>
      <c r="C90" s="35"/>
      <c r="D90" s="48"/>
      <c r="E90" s="6"/>
      <c r="F90" s="19"/>
      <c r="G90" s="35"/>
      <c r="H90" s="63"/>
      <c r="I90" s="63"/>
    </row>
    <row r="91" spans="1:9" ht="12.75">
      <c r="A91" s="20"/>
      <c r="B91" s="12"/>
      <c r="C91" s="5"/>
      <c r="D91" s="5"/>
      <c r="E91" s="6"/>
      <c r="F91" s="20"/>
      <c r="G91" s="35" t="s">
        <v>112</v>
      </c>
      <c r="H91" s="12"/>
      <c r="I91" s="5"/>
    </row>
    <row r="92" spans="1:9" ht="12.75">
      <c r="A92" s="7"/>
      <c r="B92" s="6"/>
      <c r="C92" s="6"/>
      <c r="D92" s="6"/>
      <c r="E92" s="6"/>
      <c r="F92" s="6"/>
      <c r="G92" s="35"/>
      <c r="H92" s="6"/>
      <c r="I92" s="6"/>
    </row>
    <row r="93" spans="1:9" ht="12.75">
      <c r="A93" s="17"/>
      <c r="B93" s="8">
        <f>SUM(G82+7)</f>
        <v>40203</v>
      </c>
      <c r="C93" s="8">
        <f>SUM(B93+2)</f>
        <v>40205</v>
      </c>
      <c r="D93" s="8">
        <f>SUM(C93+1)</f>
        <v>40206</v>
      </c>
      <c r="E93" s="21"/>
      <c r="F93" s="17"/>
      <c r="G93" s="4">
        <v>40210</v>
      </c>
      <c r="H93" s="4">
        <f>SUM(G93+2)</f>
        <v>40212</v>
      </c>
      <c r="I93" s="4">
        <f>SUM(H93+1)</f>
        <v>40213</v>
      </c>
    </row>
    <row r="94" spans="1:9" ht="12.75">
      <c r="A94" s="19" t="s">
        <v>3</v>
      </c>
      <c r="B94" s="45" t="s">
        <v>145</v>
      </c>
      <c r="C94" s="45" t="s">
        <v>148</v>
      </c>
      <c r="D94" s="39" t="s">
        <v>133</v>
      </c>
      <c r="E94" s="6"/>
      <c r="F94" s="19" t="s">
        <v>3</v>
      </c>
      <c r="G94" s="66" t="s">
        <v>97</v>
      </c>
      <c r="H94" s="66"/>
      <c r="I94" s="66"/>
    </row>
    <row r="95" spans="1:9" ht="12.75">
      <c r="A95" s="19"/>
      <c r="B95" s="46"/>
      <c r="C95" s="46"/>
      <c r="D95" s="40"/>
      <c r="E95" s="6"/>
      <c r="F95" s="19"/>
      <c r="G95" s="66"/>
      <c r="H95" s="66"/>
      <c r="I95" s="66"/>
    </row>
    <row r="96" spans="1:9" ht="12.75" customHeight="1">
      <c r="A96" s="19" t="s">
        <v>10</v>
      </c>
      <c r="B96" s="45" t="s">
        <v>146</v>
      </c>
      <c r="C96" s="64" t="s">
        <v>149</v>
      </c>
      <c r="D96" s="39" t="s">
        <v>134</v>
      </c>
      <c r="E96" s="6"/>
      <c r="F96" s="19" t="s">
        <v>10</v>
      </c>
      <c r="G96" s="66"/>
      <c r="H96" s="66"/>
      <c r="I96" s="66"/>
    </row>
    <row r="97" spans="1:9" ht="12.75">
      <c r="A97" s="19"/>
      <c r="B97" s="46"/>
      <c r="C97" s="65"/>
      <c r="D97" s="40"/>
      <c r="E97" s="6"/>
      <c r="F97" s="19"/>
      <c r="G97" s="66"/>
      <c r="H97" s="66"/>
      <c r="I97" s="66"/>
    </row>
    <row r="98" spans="1:9" ht="12.75">
      <c r="A98" s="19" t="s">
        <v>17</v>
      </c>
      <c r="B98" s="64" t="s">
        <v>147</v>
      </c>
      <c r="C98" s="64" t="s">
        <v>150</v>
      </c>
      <c r="D98" s="67"/>
      <c r="E98" s="6"/>
      <c r="F98" s="19" t="s">
        <v>17</v>
      </c>
      <c r="G98" s="66"/>
      <c r="H98" s="66"/>
      <c r="I98" s="66"/>
    </row>
    <row r="99" spans="1:9" ht="12.75">
      <c r="A99" s="19"/>
      <c r="B99" s="65"/>
      <c r="C99" s="65"/>
      <c r="D99" s="68"/>
      <c r="E99" s="6"/>
      <c r="F99" s="19"/>
      <c r="G99" s="66"/>
      <c r="H99" s="66"/>
      <c r="I99" s="66"/>
    </row>
    <row r="100" spans="1:9" ht="12.75">
      <c r="A100" s="19" t="s">
        <v>24</v>
      </c>
      <c r="B100" s="67"/>
      <c r="C100" s="35" t="s">
        <v>113</v>
      </c>
      <c r="D100" s="67"/>
      <c r="E100" s="6"/>
      <c r="F100" s="19" t="s">
        <v>24</v>
      </c>
      <c r="G100" s="66"/>
      <c r="H100" s="66"/>
      <c r="I100" s="66"/>
    </row>
    <row r="101" spans="1:9" ht="12.75">
      <c r="A101" s="19"/>
      <c r="B101" s="68"/>
      <c r="C101" s="35"/>
      <c r="D101" s="68"/>
      <c r="E101" s="6"/>
      <c r="F101" s="19"/>
      <c r="G101" s="66"/>
      <c r="H101" s="66"/>
      <c r="I101" s="66"/>
    </row>
    <row r="102" spans="1:9" ht="12.75">
      <c r="A102" s="20"/>
      <c r="B102" s="13"/>
      <c r="C102" s="13"/>
      <c r="D102" s="13"/>
      <c r="E102" s="6"/>
      <c r="F102" s="20"/>
      <c r="G102" s="13"/>
      <c r="H102" s="13"/>
      <c r="I102" s="13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17"/>
      <c r="B104" s="4">
        <f>SUM(G93+7)</f>
        <v>40217</v>
      </c>
      <c r="C104" s="4">
        <f>SUM(B104+2)</f>
        <v>40219</v>
      </c>
      <c r="D104" s="4">
        <f>SUM(C104+1)</f>
        <v>40220</v>
      </c>
      <c r="E104" s="21"/>
      <c r="F104" s="17"/>
      <c r="G104" s="4">
        <f>SUM(B104+7)</f>
        <v>40224</v>
      </c>
      <c r="H104" s="4">
        <f>SUM(G104+2)</f>
        <v>40226</v>
      </c>
      <c r="I104" s="4">
        <f>SUM(H104+1)</f>
        <v>40227</v>
      </c>
    </row>
    <row r="105" spans="1:9" ht="12.75">
      <c r="A105" s="19" t="s">
        <v>3</v>
      </c>
      <c r="B105" s="66" t="s">
        <v>97</v>
      </c>
      <c r="C105" s="66"/>
      <c r="D105" s="66"/>
      <c r="E105" s="6"/>
      <c r="F105" s="19" t="s">
        <v>3</v>
      </c>
      <c r="G105" s="66" t="s">
        <v>97</v>
      </c>
      <c r="H105" s="66"/>
      <c r="I105" s="66"/>
    </row>
    <row r="106" spans="1:9" ht="12.75">
      <c r="A106" s="19"/>
      <c r="B106" s="66"/>
      <c r="C106" s="66"/>
      <c r="D106" s="66"/>
      <c r="E106" s="6"/>
      <c r="F106" s="19"/>
      <c r="G106" s="66"/>
      <c r="H106" s="66"/>
      <c r="I106" s="66"/>
    </row>
    <row r="107" spans="1:9" ht="12.75">
      <c r="A107" s="19" t="s">
        <v>10</v>
      </c>
      <c r="B107" s="66"/>
      <c r="C107" s="66"/>
      <c r="D107" s="66"/>
      <c r="E107" s="6"/>
      <c r="F107" s="19" t="s">
        <v>10</v>
      </c>
      <c r="G107" s="66"/>
      <c r="H107" s="66"/>
      <c r="I107" s="66"/>
    </row>
    <row r="108" spans="1:9" ht="12.75">
      <c r="A108" s="19"/>
      <c r="B108" s="66"/>
      <c r="C108" s="66"/>
      <c r="D108" s="66"/>
      <c r="E108" s="6"/>
      <c r="F108" s="19"/>
      <c r="G108" s="66"/>
      <c r="H108" s="66"/>
      <c r="I108" s="66"/>
    </row>
    <row r="109" spans="1:9" ht="12.75">
      <c r="A109" s="19" t="s">
        <v>17</v>
      </c>
      <c r="B109" s="66"/>
      <c r="C109" s="66"/>
      <c r="D109" s="66"/>
      <c r="E109" s="6"/>
      <c r="F109" s="19" t="s">
        <v>17</v>
      </c>
      <c r="G109" s="66"/>
      <c r="H109" s="66"/>
      <c r="I109" s="66"/>
    </row>
    <row r="110" spans="1:9" ht="12.75">
      <c r="A110" s="19"/>
      <c r="B110" s="66"/>
      <c r="C110" s="66"/>
      <c r="D110" s="66"/>
      <c r="E110" s="6"/>
      <c r="F110" s="19"/>
      <c r="G110" s="66"/>
      <c r="H110" s="66"/>
      <c r="I110" s="66"/>
    </row>
    <row r="111" spans="1:9" ht="12.75">
      <c r="A111" s="19" t="s">
        <v>24</v>
      </c>
      <c r="B111" s="66"/>
      <c r="C111" s="66"/>
      <c r="D111" s="66"/>
      <c r="E111" s="6"/>
      <c r="F111" s="19" t="s">
        <v>24</v>
      </c>
      <c r="G111" s="66"/>
      <c r="H111" s="66"/>
      <c r="I111" s="66"/>
    </row>
    <row r="112" spans="1:9" ht="12.75">
      <c r="A112" s="19"/>
      <c r="B112" s="66"/>
      <c r="C112" s="66"/>
      <c r="D112" s="66"/>
      <c r="E112" s="6"/>
      <c r="F112" s="19"/>
      <c r="G112" s="66"/>
      <c r="H112" s="66"/>
      <c r="I112" s="66"/>
    </row>
    <row r="113" spans="1:9" ht="12.75">
      <c r="A113" s="20"/>
      <c r="B113" s="13"/>
      <c r="C113" s="13"/>
      <c r="D113" s="13"/>
      <c r="E113" s="6"/>
      <c r="F113" s="20"/>
      <c r="G113" s="13"/>
      <c r="H113" s="13"/>
      <c r="I113" s="13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17"/>
      <c r="B115" s="4">
        <f>SUM(G104+7)</f>
        <v>40231</v>
      </c>
      <c r="C115" s="4">
        <f>SUM(B115+2)</f>
        <v>40233</v>
      </c>
      <c r="D115" s="4">
        <f>SUM(C115+1)</f>
        <v>40234</v>
      </c>
      <c r="E115" s="21"/>
      <c r="F115" s="23"/>
      <c r="G115" s="14"/>
      <c r="H115" s="14"/>
      <c r="I115" s="14"/>
    </row>
    <row r="116" spans="1:9" ht="12.75">
      <c r="A116" s="19" t="s">
        <v>3</v>
      </c>
      <c r="B116" s="66" t="s">
        <v>97</v>
      </c>
      <c r="C116" s="66"/>
      <c r="D116" s="66"/>
      <c r="E116" s="6"/>
      <c r="F116" s="24"/>
      <c r="G116" s="15"/>
      <c r="H116" s="15"/>
      <c r="I116" s="15"/>
    </row>
    <row r="117" spans="1:9" ht="12.75">
      <c r="A117" s="19"/>
      <c r="B117" s="66"/>
      <c r="C117" s="66"/>
      <c r="D117" s="66"/>
      <c r="E117" s="6"/>
      <c r="F117" s="24"/>
      <c r="G117" s="15"/>
      <c r="H117" s="15"/>
      <c r="I117" s="15"/>
    </row>
    <row r="118" spans="1:9" ht="12.75">
      <c r="A118" s="19" t="s">
        <v>10</v>
      </c>
      <c r="B118" s="66"/>
      <c r="C118" s="66"/>
      <c r="D118" s="66"/>
      <c r="E118" s="6"/>
      <c r="F118" s="24"/>
      <c r="G118" s="15"/>
      <c r="H118" s="15"/>
      <c r="I118" s="15"/>
    </row>
    <row r="119" spans="1:9" ht="12.75">
      <c r="A119" s="19"/>
      <c r="B119" s="66"/>
      <c r="C119" s="66"/>
      <c r="D119" s="66"/>
      <c r="E119" s="6"/>
      <c r="F119" s="24"/>
      <c r="G119" s="15"/>
      <c r="H119" s="15"/>
      <c r="I119" s="15"/>
    </row>
    <row r="120" spans="1:9" ht="12.75">
      <c r="A120" s="19" t="s">
        <v>17</v>
      </c>
      <c r="B120" s="66"/>
      <c r="C120" s="66"/>
      <c r="D120" s="66"/>
      <c r="E120" s="6"/>
      <c r="F120" s="24"/>
      <c r="G120" s="15"/>
      <c r="H120" s="15"/>
      <c r="I120" s="15"/>
    </row>
    <row r="121" spans="1:9" ht="12.75">
      <c r="A121" s="19"/>
      <c r="B121" s="66"/>
      <c r="C121" s="66"/>
      <c r="D121" s="66"/>
      <c r="E121" s="6"/>
      <c r="F121" s="24"/>
      <c r="G121" s="15"/>
      <c r="H121" s="15"/>
      <c r="I121" s="15"/>
    </row>
    <row r="122" spans="1:9" ht="12.75">
      <c r="A122" s="19" t="s">
        <v>24</v>
      </c>
      <c r="B122" s="66"/>
      <c r="C122" s="66"/>
      <c r="D122" s="66"/>
      <c r="E122" s="16"/>
      <c r="F122" s="24"/>
      <c r="G122" s="15"/>
      <c r="H122" s="15"/>
      <c r="I122" s="15"/>
    </row>
    <row r="123" spans="1:9" ht="12.75">
      <c r="A123" s="19"/>
      <c r="B123" s="66"/>
      <c r="C123" s="66"/>
      <c r="D123" s="66"/>
      <c r="E123" s="6"/>
      <c r="F123" s="24"/>
      <c r="G123" s="15"/>
      <c r="H123" s="15"/>
      <c r="I123" s="15"/>
    </row>
    <row r="127" spans="2:3" ht="12.75">
      <c r="B127" s="26"/>
      <c r="C127" t="s">
        <v>115</v>
      </c>
    </row>
    <row r="129" spans="2:3" ht="12.75">
      <c r="B129" s="27"/>
      <c r="C129" t="s">
        <v>121</v>
      </c>
    </row>
    <row r="131" spans="2:3" ht="12.75">
      <c r="B131" s="28"/>
      <c r="C131" t="s">
        <v>116</v>
      </c>
    </row>
    <row r="133" spans="2:3" ht="12.75">
      <c r="B133" s="29" t="s">
        <v>117</v>
      </c>
      <c r="C133" s="25" t="s">
        <v>118</v>
      </c>
    </row>
    <row r="134" spans="2:4" ht="12.75">
      <c r="B134" s="30" t="s">
        <v>119</v>
      </c>
      <c r="C134" s="33" t="s">
        <v>130</v>
      </c>
      <c r="D134" s="34"/>
    </row>
    <row r="135" spans="2:4" ht="12.75">
      <c r="B135" s="31" t="s">
        <v>120</v>
      </c>
      <c r="C135" s="33" t="s">
        <v>122</v>
      </c>
      <c r="D135" s="34"/>
    </row>
    <row r="137" spans="2:3" ht="12.75">
      <c r="B137" s="32"/>
      <c r="C137" t="s">
        <v>123</v>
      </c>
    </row>
  </sheetData>
  <mergeCells count="177">
    <mergeCell ref="B105:D112"/>
    <mergeCell ref="G105:I112"/>
    <mergeCell ref="B116:D123"/>
    <mergeCell ref="C98:C99"/>
    <mergeCell ref="D98:D99"/>
    <mergeCell ref="B100:B101"/>
    <mergeCell ref="C100:C101"/>
    <mergeCell ref="D100:D101"/>
    <mergeCell ref="H89:H90"/>
    <mergeCell ref="I89:I90"/>
    <mergeCell ref="B94:B95"/>
    <mergeCell ref="C94:C95"/>
    <mergeCell ref="D94:D95"/>
    <mergeCell ref="G94:I101"/>
    <mergeCell ref="B96:B97"/>
    <mergeCell ref="C96:C97"/>
    <mergeCell ref="D96:D97"/>
    <mergeCell ref="B98:B99"/>
    <mergeCell ref="B89:B90"/>
    <mergeCell ref="C89:C90"/>
    <mergeCell ref="D89:D90"/>
    <mergeCell ref="G89:G90"/>
    <mergeCell ref="H85:H86"/>
    <mergeCell ref="I85:I86"/>
    <mergeCell ref="B87:B88"/>
    <mergeCell ref="C87:C88"/>
    <mergeCell ref="D87:D88"/>
    <mergeCell ref="G87:G88"/>
    <mergeCell ref="H87:H88"/>
    <mergeCell ref="I87:I88"/>
    <mergeCell ref="B85:B86"/>
    <mergeCell ref="C85:C86"/>
    <mergeCell ref="D85:D86"/>
    <mergeCell ref="G85:G86"/>
    <mergeCell ref="B72:D79"/>
    <mergeCell ref="G72:I79"/>
    <mergeCell ref="B83:B84"/>
    <mergeCell ref="C83:C84"/>
    <mergeCell ref="D83:D84"/>
    <mergeCell ref="G83:G84"/>
    <mergeCell ref="H83:H84"/>
    <mergeCell ref="I83:I84"/>
    <mergeCell ref="C65:C66"/>
    <mergeCell ref="D65:D66"/>
    <mergeCell ref="B67:B68"/>
    <mergeCell ref="C67:C68"/>
    <mergeCell ref="D67:D68"/>
    <mergeCell ref="H56:H57"/>
    <mergeCell ref="I56:I57"/>
    <mergeCell ref="B61:B62"/>
    <mergeCell ref="C61:C62"/>
    <mergeCell ref="D61:D62"/>
    <mergeCell ref="G61:I68"/>
    <mergeCell ref="B63:B64"/>
    <mergeCell ref="C63:C64"/>
    <mergeCell ref="D63:D64"/>
    <mergeCell ref="B65:B66"/>
    <mergeCell ref="B56:B57"/>
    <mergeCell ref="C56:C57"/>
    <mergeCell ref="D56:D57"/>
    <mergeCell ref="G56:G57"/>
    <mergeCell ref="H54:H55"/>
    <mergeCell ref="I54:I55"/>
    <mergeCell ref="B52:B53"/>
    <mergeCell ref="C52:C53"/>
    <mergeCell ref="B54:B55"/>
    <mergeCell ref="C54:C55"/>
    <mergeCell ref="D54:D55"/>
    <mergeCell ref="G54:G55"/>
    <mergeCell ref="D52:D53"/>
    <mergeCell ref="G52:G53"/>
    <mergeCell ref="H45:H46"/>
    <mergeCell ref="I45:I46"/>
    <mergeCell ref="H50:H51"/>
    <mergeCell ref="I50:I51"/>
    <mergeCell ref="H52:H53"/>
    <mergeCell ref="I52:I53"/>
    <mergeCell ref="B50:B51"/>
    <mergeCell ref="C50:C51"/>
    <mergeCell ref="D50:D51"/>
    <mergeCell ref="G50:G51"/>
    <mergeCell ref="B45:B46"/>
    <mergeCell ref="C45:C46"/>
    <mergeCell ref="D45:D46"/>
    <mergeCell ref="G45:G46"/>
    <mergeCell ref="H43:H44"/>
    <mergeCell ref="I43:I44"/>
    <mergeCell ref="B41:B42"/>
    <mergeCell ref="C41:C42"/>
    <mergeCell ref="B43:B44"/>
    <mergeCell ref="C43:C44"/>
    <mergeCell ref="D43:D44"/>
    <mergeCell ref="G43:G44"/>
    <mergeCell ref="D41:D42"/>
    <mergeCell ref="G41:G42"/>
    <mergeCell ref="H34:H35"/>
    <mergeCell ref="I34:I35"/>
    <mergeCell ref="H39:H40"/>
    <mergeCell ref="I39:I40"/>
    <mergeCell ref="H41:H42"/>
    <mergeCell ref="I41:I42"/>
    <mergeCell ref="B39:B40"/>
    <mergeCell ref="C39:C40"/>
    <mergeCell ref="D39:D40"/>
    <mergeCell ref="G39:G40"/>
    <mergeCell ref="B34:B35"/>
    <mergeCell ref="C34:C35"/>
    <mergeCell ref="D34:D35"/>
    <mergeCell ref="G34:G35"/>
    <mergeCell ref="H32:H33"/>
    <mergeCell ref="I32:I33"/>
    <mergeCell ref="B30:B31"/>
    <mergeCell ref="C30:C31"/>
    <mergeCell ref="B32:B33"/>
    <mergeCell ref="C32:C33"/>
    <mergeCell ref="D32:D33"/>
    <mergeCell ref="G32:G33"/>
    <mergeCell ref="D30:D31"/>
    <mergeCell ref="G30:G31"/>
    <mergeCell ref="H23:H24"/>
    <mergeCell ref="I23:I24"/>
    <mergeCell ref="H28:H29"/>
    <mergeCell ref="I28:I29"/>
    <mergeCell ref="H30:H31"/>
    <mergeCell ref="I30:I31"/>
    <mergeCell ref="B28:B29"/>
    <mergeCell ref="C28:C29"/>
    <mergeCell ref="D28:D29"/>
    <mergeCell ref="G28:G29"/>
    <mergeCell ref="B23:B24"/>
    <mergeCell ref="C23:C24"/>
    <mergeCell ref="D23:D24"/>
    <mergeCell ref="G23:G24"/>
    <mergeCell ref="H21:H22"/>
    <mergeCell ref="I21:I22"/>
    <mergeCell ref="B19:B20"/>
    <mergeCell ref="C19:C20"/>
    <mergeCell ref="B21:B22"/>
    <mergeCell ref="C21:C22"/>
    <mergeCell ref="D21:D22"/>
    <mergeCell ref="G21:G22"/>
    <mergeCell ref="D19:D20"/>
    <mergeCell ref="G19:G20"/>
    <mergeCell ref="H12:H13"/>
    <mergeCell ref="I12:I13"/>
    <mergeCell ref="H17:H18"/>
    <mergeCell ref="I17:I18"/>
    <mergeCell ref="H19:H20"/>
    <mergeCell ref="I19:I20"/>
    <mergeCell ref="B17:B18"/>
    <mergeCell ref="C17:C18"/>
    <mergeCell ref="D17:D18"/>
    <mergeCell ref="G17:G18"/>
    <mergeCell ref="B12:B13"/>
    <mergeCell ref="C12:C13"/>
    <mergeCell ref="D12:D13"/>
    <mergeCell ref="G12:G13"/>
    <mergeCell ref="H10:H11"/>
    <mergeCell ref="I10:I11"/>
    <mergeCell ref="B8:B9"/>
    <mergeCell ref="C8:C9"/>
    <mergeCell ref="D8:D9"/>
    <mergeCell ref="B10:B11"/>
    <mergeCell ref="C10:C11"/>
    <mergeCell ref="D10:D11"/>
    <mergeCell ref="G10:G11"/>
    <mergeCell ref="G8:G9"/>
    <mergeCell ref="G91:G92"/>
    <mergeCell ref="H8:H9"/>
    <mergeCell ref="I8:I9"/>
    <mergeCell ref="A1:I1"/>
    <mergeCell ref="B6:B7"/>
    <mergeCell ref="C6:C7"/>
    <mergeCell ref="D6:D7"/>
    <mergeCell ref="G6:G7"/>
    <mergeCell ref="H6:H7"/>
    <mergeCell ref="I6:I7"/>
  </mergeCells>
  <printOptions/>
  <pageMargins left="0" right="0" top="0.984251968503937" bottom="0.7874015748031497" header="0.5118110236220472" footer="0.5118110236220472"/>
  <pageSetup horizontalDpi="600" verticalDpi="600" orientation="landscape" paperSize="9" scale="77" r:id="rId2"/>
  <rowBreaks count="2" manualBreakCount="2">
    <brk id="47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aghirlanda</dc:creator>
  <cp:keywords/>
  <dc:description/>
  <cp:lastModifiedBy>aghirlanda</cp:lastModifiedBy>
  <cp:lastPrinted>2009-09-23T07:11:52Z</cp:lastPrinted>
  <dcterms:created xsi:type="dcterms:W3CDTF">2009-08-31T08:44:23Z</dcterms:created>
  <dcterms:modified xsi:type="dcterms:W3CDTF">2010-01-27T08:03:23Z</dcterms:modified>
  <cp:category/>
  <cp:version/>
  <cp:contentType/>
  <cp:contentStatus/>
</cp:coreProperties>
</file>