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gennaio 2018" sheetId="4" r:id="rId1"/>
  </sheets>
  <calcPr calcId="125725"/>
</workbook>
</file>

<file path=xl/calcChain.xml><?xml version="1.0" encoding="utf-8"?>
<calcChain xmlns="http://schemas.openxmlformats.org/spreadsheetml/2006/main">
  <c r="Q26" i="4"/>
  <c r="Q25"/>
  <c r="Q24"/>
  <c r="Q15"/>
  <c r="Q19"/>
  <c r="Q14"/>
  <c r="Q22"/>
  <c r="Q17"/>
  <c r="Q21"/>
  <c r="Q13"/>
  <c r="Q18"/>
  <c r="Q23"/>
  <c r="Q10"/>
  <c r="Q16"/>
  <c r="Q20"/>
  <c r="Q7"/>
  <c r="Q12"/>
  <c r="Q8"/>
  <c r="Q9"/>
</calcChain>
</file>

<file path=xl/comments1.xml><?xml version="1.0" encoding="utf-8"?>
<comments xmlns="http://schemas.openxmlformats.org/spreadsheetml/2006/main">
  <authors>
    <author>BACCINI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BACCINI:</t>
        </r>
        <r>
          <rPr>
            <sz val="9"/>
            <color indexed="81"/>
            <rFont val="Tahoma"/>
            <family val="2"/>
          </rPr>
          <t xml:space="preserve">
luglio 2017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BACCINI:</t>
        </r>
        <r>
          <rPr>
            <sz val="9"/>
            <color indexed="81"/>
            <rFont val="Tahoma"/>
            <family val="2"/>
          </rPr>
          <t xml:space="preserve">
luglio 2017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BACCINI:</t>
        </r>
        <r>
          <rPr>
            <sz val="9"/>
            <color indexed="81"/>
            <rFont val="Tahoma"/>
            <family val="2"/>
          </rPr>
          <t xml:space="preserve">
luglio 2017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BACCINI:</t>
        </r>
        <r>
          <rPr>
            <sz val="9"/>
            <color indexed="81"/>
            <rFont val="Tahoma"/>
            <family val="2"/>
          </rPr>
          <t xml:space="preserve">
luglio 2017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BACCINI:</t>
        </r>
        <r>
          <rPr>
            <sz val="9"/>
            <color indexed="81"/>
            <rFont val="Tahoma"/>
            <family val="2"/>
          </rPr>
          <t xml:space="preserve">
luglio 2017</t>
        </r>
      </text>
    </comment>
  </commentList>
</comments>
</file>

<file path=xl/sharedStrings.xml><?xml version="1.0" encoding="utf-8"?>
<sst xmlns="http://schemas.openxmlformats.org/spreadsheetml/2006/main" count="73" uniqueCount="41">
  <si>
    <t>Matricola</t>
  </si>
  <si>
    <t>Burro</t>
  </si>
  <si>
    <t>Campanaro</t>
  </si>
  <si>
    <t>Fontana</t>
  </si>
  <si>
    <t>media ponderata</t>
  </si>
  <si>
    <t>Voto finale</t>
  </si>
  <si>
    <t>Note</t>
  </si>
  <si>
    <t>Campolongo</t>
  </si>
  <si>
    <t>VR410872</t>
  </si>
  <si>
    <t>VR410946</t>
  </si>
  <si>
    <t>VR415511</t>
  </si>
  <si>
    <t>VR409233</t>
  </si>
  <si>
    <t>VR411927</t>
  </si>
  <si>
    <t>VR413955</t>
  </si>
  <si>
    <t xml:space="preserve">Corso: Laurea in Igiene dentale (abilitante alla professione sanitaria di Igienista dentale) D.M. 270/04 </t>
  </si>
  <si>
    <t>ripete Fontana</t>
  </si>
  <si>
    <t>ripete Campanaro</t>
  </si>
  <si>
    <t>ripete tutto</t>
  </si>
  <si>
    <t>ripete Burro, Campanaro e Fontana</t>
  </si>
  <si>
    <t>1°appello                       09/01/2018</t>
  </si>
  <si>
    <t>2°appello  23/01/2018</t>
  </si>
  <si>
    <t>VR423590</t>
  </si>
  <si>
    <t>VR422849</t>
  </si>
  <si>
    <t>VR425335</t>
  </si>
  <si>
    <t>VR423500</t>
  </si>
  <si>
    <t>VR422731</t>
  </si>
  <si>
    <t>VR423632</t>
  </si>
  <si>
    <t>VR423225</t>
  </si>
  <si>
    <t>VR423934</t>
  </si>
  <si>
    <t>VR422825</t>
  </si>
  <si>
    <t>VR423506</t>
  </si>
  <si>
    <t>VR422844</t>
  </si>
  <si>
    <t>VR425862</t>
  </si>
  <si>
    <t>VR425883</t>
  </si>
  <si>
    <t>VR425890</t>
  </si>
  <si>
    <t>2016/2017</t>
  </si>
  <si>
    <t>Periodo della sessione di esami: ESAMI SESS INVERNALE 1 ANNO ID</t>
  </si>
  <si>
    <t>Metodologia educativa applicata - 2017/2018 (crediti: 9.00)</t>
  </si>
  <si>
    <t>ins</t>
  </si>
  <si>
    <t>ripete Burro</t>
  </si>
  <si>
    <t>ripete Burro, Campanaro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</si>
</sst>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6" xfId="0" applyFont="1" applyBorder="1"/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S26"/>
  <sheetViews>
    <sheetView tabSelected="1" zoomScale="80" zoomScaleNormal="80" workbookViewId="0">
      <selection activeCell="G10" sqref="G10"/>
    </sheetView>
  </sheetViews>
  <sheetFormatPr defaultRowHeight="15"/>
  <cols>
    <col min="1" max="1" width="3.28515625" style="2" customWidth="1"/>
    <col min="2" max="2" width="12.42578125" style="2" customWidth="1"/>
    <col min="3" max="3" width="10" style="1" bestFit="1" customWidth="1"/>
    <col min="4" max="5" width="11.5703125" style="1" bestFit="1" customWidth="1"/>
    <col min="6" max="6" width="10" style="1" bestFit="1" customWidth="1"/>
    <col min="7" max="8" width="11.5703125" style="1" bestFit="1" customWidth="1"/>
    <col min="9" max="9" width="10" style="1" bestFit="1" customWidth="1"/>
    <col min="10" max="11" width="11.5703125" style="1" bestFit="1" customWidth="1"/>
    <col min="12" max="12" width="10" style="1" bestFit="1" customWidth="1"/>
    <col min="13" max="13" width="11.5703125" style="1" bestFit="1" customWidth="1"/>
    <col min="14" max="16" width="10.85546875" style="1" hidden="1" customWidth="1"/>
    <col min="17" max="17" width="11.42578125" style="1" customWidth="1"/>
    <col min="18" max="18" width="15" style="1" customWidth="1"/>
    <col min="19" max="19" width="36.28515625" style="2" bestFit="1" customWidth="1"/>
    <col min="20" max="16384" width="9.140625" style="1"/>
  </cols>
  <sheetData>
    <row r="1" spans="1:19">
      <c r="B1" s="3" t="s">
        <v>14</v>
      </c>
    </row>
    <row r="2" spans="1:19">
      <c r="B2" s="3" t="s">
        <v>36</v>
      </c>
    </row>
    <row r="3" spans="1:19">
      <c r="B3" s="4" t="s">
        <v>37</v>
      </c>
    </row>
    <row r="4" spans="1:19" ht="15.75" thickBot="1"/>
    <row r="5" spans="1:19" ht="19.5" customHeight="1">
      <c r="B5" s="91" t="s">
        <v>0</v>
      </c>
      <c r="C5" s="84" t="s">
        <v>1</v>
      </c>
      <c r="D5" s="85"/>
      <c r="E5" s="93"/>
      <c r="F5" s="84" t="s">
        <v>2</v>
      </c>
      <c r="G5" s="85"/>
      <c r="H5" s="93"/>
      <c r="I5" s="84" t="s">
        <v>3</v>
      </c>
      <c r="J5" s="85"/>
      <c r="K5" s="94"/>
      <c r="L5" s="84" t="s">
        <v>7</v>
      </c>
      <c r="M5" s="85"/>
      <c r="N5" s="85"/>
      <c r="O5" s="53"/>
      <c r="P5" s="54"/>
      <c r="Q5" s="86" t="s">
        <v>4</v>
      </c>
      <c r="R5" s="88" t="s">
        <v>5</v>
      </c>
      <c r="S5" s="88" t="s">
        <v>6</v>
      </c>
    </row>
    <row r="6" spans="1:19" ht="46.5" customHeight="1" thickBot="1">
      <c r="B6" s="92"/>
      <c r="C6" s="21" t="s">
        <v>35</v>
      </c>
      <c r="D6" s="22" t="s">
        <v>19</v>
      </c>
      <c r="E6" s="23" t="s">
        <v>20</v>
      </c>
      <c r="F6" s="57" t="s">
        <v>35</v>
      </c>
      <c r="G6" s="35" t="s">
        <v>19</v>
      </c>
      <c r="H6" s="36" t="s">
        <v>20</v>
      </c>
      <c r="I6" s="21" t="s">
        <v>35</v>
      </c>
      <c r="J6" s="35" t="s">
        <v>19</v>
      </c>
      <c r="K6" s="70" t="s">
        <v>20</v>
      </c>
      <c r="L6" s="21" t="s">
        <v>35</v>
      </c>
      <c r="M6" s="22" t="s">
        <v>19</v>
      </c>
      <c r="N6" s="72" t="s">
        <v>20</v>
      </c>
      <c r="O6" s="72"/>
      <c r="P6" s="23"/>
      <c r="Q6" s="87"/>
      <c r="R6" s="89"/>
      <c r="S6" s="90"/>
    </row>
    <row r="7" spans="1:19" ht="23.25" customHeight="1">
      <c r="A7" s="40"/>
      <c r="B7" s="12" t="s">
        <v>11</v>
      </c>
      <c r="C7" s="96">
        <v>19</v>
      </c>
      <c r="D7" s="98"/>
      <c r="E7" s="74"/>
      <c r="F7" s="96">
        <v>28</v>
      </c>
      <c r="G7" s="104"/>
      <c r="H7" s="49"/>
      <c r="I7" s="108"/>
      <c r="J7" s="102" t="s">
        <v>38</v>
      </c>
      <c r="K7" s="111"/>
      <c r="L7" s="71">
        <v>24</v>
      </c>
      <c r="M7" s="113"/>
      <c r="N7" s="113"/>
      <c r="O7" s="113"/>
      <c r="P7" s="114"/>
      <c r="Q7" s="81" t="e">
        <f>((C7*3)+(F7*2)+(J7*2)+(L7*2))/9</f>
        <v>#VALUE!</v>
      </c>
      <c r="R7" s="19"/>
      <c r="S7" s="115" t="s">
        <v>15</v>
      </c>
    </row>
    <row r="8" spans="1:19" ht="23.25" customHeight="1">
      <c r="A8" s="38"/>
      <c r="B8" s="13" t="s">
        <v>8</v>
      </c>
      <c r="C8" s="95">
        <v>20</v>
      </c>
      <c r="D8" s="37"/>
      <c r="E8" s="11"/>
      <c r="F8" s="24"/>
      <c r="G8" s="46">
        <v>24</v>
      </c>
      <c r="H8" s="10"/>
      <c r="I8" s="106">
        <v>19</v>
      </c>
      <c r="J8" s="109"/>
      <c r="K8" s="63"/>
      <c r="L8" s="15">
        <v>18</v>
      </c>
      <c r="M8" s="48"/>
      <c r="N8" s="66"/>
      <c r="O8" s="66"/>
      <c r="P8" s="8"/>
      <c r="Q8" s="82">
        <f>((C8*3)+(G8*2)+(I8*2)+(L8*2))/9</f>
        <v>20.222222222222221</v>
      </c>
      <c r="R8" s="33">
        <v>20</v>
      </c>
      <c r="S8" s="79"/>
    </row>
    <row r="9" spans="1:19" ht="23.25" customHeight="1">
      <c r="A9" s="38"/>
      <c r="B9" s="13" t="s">
        <v>9</v>
      </c>
      <c r="C9" s="24"/>
      <c r="D9" s="97" t="s">
        <v>38</v>
      </c>
      <c r="E9" s="5"/>
      <c r="F9" s="24"/>
      <c r="G9" s="7" t="s">
        <v>38</v>
      </c>
      <c r="H9" s="5"/>
      <c r="I9" s="25"/>
      <c r="J9" s="7" t="s">
        <v>38</v>
      </c>
      <c r="K9" s="34"/>
      <c r="L9" s="15">
        <v>24</v>
      </c>
      <c r="M9" s="6"/>
      <c r="N9" s="6"/>
      <c r="O9" s="6"/>
      <c r="P9" s="11"/>
      <c r="Q9" s="82" t="e">
        <f>((D9*3)+(G9*2)+(J9*2)+(L9*2))/9</f>
        <v>#VALUE!</v>
      </c>
      <c r="R9" s="33"/>
      <c r="S9" s="9" t="s">
        <v>18</v>
      </c>
    </row>
    <row r="10" spans="1:19" ht="23.25" customHeight="1">
      <c r="A10" s="38"/>
      <c r="B10" s="13" t="s">
        <v>12</v>
      </c>
      <c r="C10" s="51"/>
      <c r="D10" s="100" t="s">
        <v>38</v>
      </c>
      <c r="E10" s="28"/>
      <c r="F10" s="44"/>
      <c r="G10" s="43" t="s">
        <v>38</v>
      </c>
      <c r="H10" s="30"/>
      <c r="I10" s="107"/>
      <c r="J10" s="41">
        <v>21</v>
      </c>
      <c r="K10" s="63"/>
      <c r="L10" s="44"/>
      <c r="M10" s="66"/>
      <c r="N10" s="66"/>
      <c r="O10" s="27"/>
      <c r="P10" s="28"/>
      <c r="Q10" s="82">
        <f>((E10*3)+(H10*2)+(J10*2)+(O10*2))/9</f>
        <v>4.666666666666667</v>
      </c>
      <c r="R10" s="31"/>
      <c r="S10" s="9" t="s">
        <v>40</v>
      </c>
    </row>
    <row r="11" spans="1:19" ht="23.25" customHeight="1" thickBot="1">
      <c r="A11" s="38"/>
      <c r="B11" s="14" t="s">
        <v>13</v>
      </c>
      <c r="C11" s="75"/>
      <c r="D11" s="76" t="s">
        <v>38</v>
      </c>
      <c r="E11" s="77"/>
      <c r="F11" s="18"/>
      <c r="G11" s="55">
        <v>22</v>
      </c>
      <c r="H11" s="50"/>
      <c r="I11" s="56"/>
      <c r="J11" s="59">
        <v>23</v>
      </c>
      <c r="K11" s="65"/>
      <c r="L11" s="18"/>
      <c r="M11" s="55">
        <v>26</v>
      </c>
      <c r="N11" s="67"/>
      <c r="O11" s="67"/>
      <c r="P11" s="60"/>
      <c r="Q11" s="83"/>
      <c r="R11" s="20"/>
      <c r="S11" s="26" t="s">
        <v>39</v>
      </c>
    </row>
    <row r="12" spans="1:19" ht="23.25" customHeight="1">
      <c r="A12" s="38"/>
      <c r="B12" s="16" t="s">
        <v>10</v>
      </c>
      <c r="C12" s="96">
        <v>20</v>
      </c>
      <c r="D12" s="99"/>
      <c r="E12" s="74"/>
      <c r="F12" s="101"/>
      <c r="G12" s="103">
        <v>22</v>
      </c>
      <c r="H12" s="58"/>
      <c r="I12" s="73">
        <v>18</v>
      </c>
      <c r="J12" s="110"/>
      <c r="K12" s="112"/>
      <c r="L12" s="71">
        <v>24</v>
      </c>
      <c r="M12" s="113"/>
      <c r="N12" s="68"/>
      <c r="O12" s="68"/>
      <c r="P12" s="61"/>
      <c r="Q12" s="82">
        <f>((C12*3)+(G12*2)+(I12*2)+(L12*2))/9</f>
        <v>20.888888888888889</v>
      </c>
      <c r="R12" s="19">
        <v>21</v>
      </c>
      <c r="S12" s="116"/>
    </row>
    <row r="13" spans="1:19" ht="23.25" customHeight="1">
      <c r="A13" s="38"/>
      <c r="B13" s="13" t="s">
        <v>25</v>
      </c>
      <c r="C13" s="51"/>
      <c r="D13" s="41">
        <v>22</v>
      </c>
      <c r="E13" s="11"/>
      <c r="F13" s="44"/>
      <c r="G13" s="43">
        <v>17</v>
      </c>
      <c r="H13" s="28"/>
      <c r="I13" s="51"/>
      <c r="J13" s="41">
        <v>25</v>
      </c>
      <c r="K13" s="63"/>
      <c r="L13" s="44"/>
      <c r="M13" s="66"/>
      <c r="N13" s="66"/>
      <c r="O13" s="27"/>
      <c r="P13" s="28"/>
      <c r="Q13" s="82">
        <f>((D13*3)+(H13*2)+(J13*2)+(O13*2))/9</f>
        <v>12.888888888888889</v>
      </c>
      <c r="R13" s="31"/>
      <c r="S13" s="38" t="s">
        <v>16</v>
      </c>
    </row>
    <row r="14" spans="1:19" ht="35.25" customHeight="1">
      <c r="A14" s="38"/>
      <c r="B14" s="13" t="s">
        <v>29</v>
      </c>
      <c r="C14" s="51"/>
      <c r="D14" s="41">
        <v>18</v>
      </c>
      <c r="E14" s="11"/>
      <c r="F14" s="44"/>
      <c r="G14" s="41">
        <v>18</v>
      </c>
      <c r="H14" s="10"/>
      <c r="I14" s="51"/>
      <c r="J14" s="41">
        <v>20</v>
      </c>
      <c r="K14" s="63"/>
      <c r="L14" s="44"/>
      <c r="M14" s="66"/>
      <c r="N14" s="66"/>
      <c r="O14" s="27"/>
      <c r="P14" s="28"/>
      <c r="Q14" s="82">
        <f>((D14*3)+(G14*2)+(J14*2)+(O14*2))/9</f>
        <v>14.444444444444445</v>
      </c>
      <c r="R14" s="31"/>
      <c r="S14" s="78"/>
    </row>
    <row r="15" spans="1:19" ht="23.25" customHeight="1">
      <c r="A15" s="38"/>
      <c r="B15" s="13" t="s">
        <v>31</v>
      </c>
      <c r="C15" s="51"/>
      <c r="D15" s="43" t="s">
        <v>38</v>
      </c>
      <c r="E15" s="28"/>
      <c r="F15" s="44"/>
      <c r="G15" s="41">
        <v>25</v>
      </c>
      <c r="H15" s="10"/>
      <c r="I15" s="51"/>
      <c r="J15" s="41">
        <v>18</v>
      </c>
      <c r="K15" s="63"/>
      <c r="L15" s="44"/>
      <c r="M15" s="66"/>
      <c r="N15" s="66"/>
      <c r="O15" s="27"/>
      <c r="P15" s="28"/>
      <c r="Q15" s="82">
        <f>((E15*3)+(G15*2)+(J15*2)+(O15*2))/9</f>
        <v>9.5555555555555554</v>
      </c>
      <c r="R15" s="31"/>
      <c r="S15" s="9" t="s">
        <v>39</v>
      </c>
    </row>
    <row r="16" spans="1:19" ht="23.25" customHeight="1">
      <c r="A16" s="38"/>
      <c r="B16" s="13" t="s">
        <v>22</v>
      </c>
      <c r="C16" s="51"/>
      <c r="D16" s="41">
        <v>28</v>
      </c>
      <c r="E16" s="11"/>
      <c r="F16" s="44"/>
      <c r="G16" s="41">
        <v>20</v>
      </c>
      <c r="H16" s="10"/>
      <c r="I16" s="51"/>
      <c r="J16" s="41">
        <v>26</v>
      </c>
      <c r="K16" s="63"/>
      <c r="L16" s="44"/>
      <c r="M16" s="66"/>
      <c r="N16" s="66"/>
      <c r="O16" s="27"/>
      <c r="P16" s="28"/>
      <c r="Q16" s="82">
        <f>((D16*3)+(G16*2)+(J16*2)+(O16*2))/9</f>
        <v>19.555555555555557</v>
      </c>
      <c r="R16" s="31"/>
      <c r="S16" s="78"/>
    </row>
    <row r="17" spans="1:19" ht="23.25" customHeight="1">
      <c r="A17" s="38"/>
      <c r="B17" s="13" t="s">
        <v>27</v>
      </c>
      <c r="C17" s="51"/>
      <c r="D17" s="41">
        <v>25</v>
      </c>
      <c r="E17" s="11"/>
      <c r="F17" s="44"/>
      <c r="G17" s="41">
        <v>26</v>
      </c>
      <c r="H17" s="105"/>
      <c r="I17" s="51"/>
      <c r="J17" s="41">
        <v>27</v>
      </c>
      <c r="K17" s="63"/>
      <c r="L17" s="44"/>
      <c r="M17" s="66"/>
      <c r="N17" s="66"/>
      <c r="O17" s="27"/>
      <c r="P17" s="28"/>
      <c r="Q17" s="82">
        <f>((D17*3)+(G17*2)+(J17*2)+(O17*2))/9</f>
        <v>20.111111111111111</v>
      </c>
      <c r="R17" s="31"/>
      <c r="S17" s="78"/>
    </row>
    <row r="18" spans="1:19" ht="23.25" customHeight="1">
      <c r="A18" s="38"/>
      <c r="B18" s="13" t="s">
        <v>24</v>
      </c>
      <c r="C18" s="51"/>
      <c r="D18" s="43" t="s">
        <v>38</v>
      </c>
      <c r="E18" s="28"/>
      <c r="F18" s="44"/>
      <c r="G18" s="43">
        <v>17</v>
      </c>
      <c r="H18" s="30"/>
      <c r="I18" s="51"/>
      <c r="J18" s="41">
        <v>18</v>
      </c>
      <c r="K18" s="63"/>
      <c r="L18" s="44"/>
      <c r="M18" s="66"/>
      <c r="N18" s="66"/>
      <c r="O18" s="27"/>
      <c r="P18" s="28"/>
      <c r="Q18" s="82">
        <f>((E18*3)+(H18*2)+(J18*2)+(O18*2))/9</f>
        <v>4</v>
      </c>
      <c r="R18" s="31"/>
      <c r="S18" s="9" t="s">
        <v>40</v>
      </c>
    </row>
    <row r="19" spans="1:19" ht="23.25" customHeight="1">
      <c r="A19" s="38"/>
      <c r="B19" s="13" t="s">
        <v>30</v>
      </c>
      <c r="C19" s="51"/>
      <c r="D19" s="43" t="s">
        <v>38</v>
      </c>
      <c r="E19" s="28"/>
      <c r="F19" s="44"/>
      <c r="G19" s="43" t="s">
        <v>38</v>
      </c>
      <c r="H19" s="28"/>
      <c r="I19" s="51"/>
      <c r="J19" s="41">
        <v>22</v>
      </c>
      <c r="K19" s="63"/>
      <c r="L19" s="44"/>
      <c r="M19" s="66"/>
      <c r="N19" s="66"/>
      <c r="O19" s="27"/>
      <c r="P19" s="28"/>
      <c r="Q19" s="82">
        <f>((E19*3)+(H19*2)+(J19*2)+(O19*2))/9</f>
        <v>4.8888888888888893</v>
      </c>
      <c r="R19" s="31"/>
      <c r="S19" s="9" t="s">
        <v>40</v>
      </c>
    </row>
    <row r="20" spans="1:19" ht="23.25" customHeight="1">
      <c r="A20" s="38"/>
      <c r="B20" s="13" t="s">
        <v>21</v>
      </c>
      <c r="C20" s="51"/>
      <c r="D20" s="41">
        <v>23</v>
      </c>
      <c r="E20" s="11"/>
      <c r="F20" s="44"/>
      <c r="G20" s="41">
        <v>24</v>
      </c>
      <c r="H20" s="10"/>
      <c r="I20" s="51"/>
      <c r="J20" s="41">
        <v>20</v>
      </c>
      <c r="K20" s="63"/>
      <c r="L20" s="44"/>
      <c r="M20" s="66"/>
      <c r="N20" s="66"/>
      <c r="O20" s="27"/>
      <c r="P20" s="28"/>
      <c r="Q20" s="82">
        <f>((D20*3)+(G20*2)+(J20*2)+(O20*2))/9</f>
        <v>17.444444444444443</v>
      </c>
      <c r="R20" s="31"/>
      <c r="S20" s="78"/>
    </row>
    <row r="21" spans="1:19" ht="23.25" customHeight="1">
      <c r="A21" s="38"/>
      <c r="B21" s="13" t="s">
        <v>26</v>
      </c>
      <c r="C21" s="51"/>
      <c r="D21" s="43" t="s">
        <v>38</v>
      </c>
      <c r="E21" s="28"/>
      <c r="F21" s="44"/>
      <c r="G21" s="43" t="s">
        <v>38</v>
      </c>
      <c r="H21" s="30"/>
      <c r="I21" s="51"/>
      <c r="J21" s="43" t="s">
        <v>38</v>
      </c>
      <c r="K21" s="47"/>
      <c r="L21" s="44"/>
      <c r="M21" s="66"/>
      <c r="N21" s="66"/>
      <c r="O21" s="27"/>
      <c r="P21" s="28"/>
      <c r="Q21" s="82">
        <f>((E21*3)+(H21*2)+(K21*2)+(O21*2))/9</f>
        <v>0</v>
      </c>
      <c r="R21" s="31"/>
      <c r="S21" s="38" t="s">
        <v>17</v>
      </c>
    </row>
    <row r="22" spans="1:19" ht="23.25" customHeight="1">
      <c r="A22" s="38"/>
      <c r="B22" s="13" t="s">
        <v>28</v>
      </c>
      <c r="C22" s="51"/>
      <c r="D22" s="41">
        <v>18</v>
      </c>
      <c r="E22" s="11"/>
      <c r="F22" s="44"/>
      <c r="G22" s="43" t="s">
        <v>38</v>
      </c>
      <c r="H22" s="30"/>
      <c r="I22" s="51"/>
      <c r="J22" s="41">
        <v>25</v>
      </c>
      <c r="K22" s="63"/>
      <c r="L22" s="44"/>
      <c r="M22" s="66"/>
      <c r="N22" s="66"/>
      <c r="O22" s="27"/>
      <c r="P22" s="28"/>
      <c r="Q22" s="82">
        <f>((D22*3)+(H22*2)+(J22*2)+(O22*2))/9</f>
        <v>11.555555555555555</v>
      </c>
      <c r="R22" s="31"/>
      <c r="S22" s="38" t="s">
        <v>16</v>
      </c>
    </row>
    <row r="23" spans="1:19" ht="23.25" customHeight="1">
      <c r="A23" s="38"/>
      <c r="B23" s="13" t="s">
        <v>23</v>
      </c>
      <c r="C23" s="51"/>
      <c r="D23" s="41">
        <v>18</v>
      </c>
      <c r="E23" s="11"/>
      <c r="F23" s="44"/>
      <c r="G23" s="46">
        <v>25</v>
      </c>
      <c r="H23" s="10"/>
      <c r="I23" s="51"/>
      <c r="J23" s="41">
        <v>25</v>
      </c>
      <c r="K23" s="63"/>
      <c r="L23" s="44"/>
      <c r="M23" s="66"/>
      <c r="N23" s="66"/>
      <c r="O23" s="27"/>
      <c r="P23" s="28"/>
      <c r="Q23" s="82">
        <f>((D23*3)+(G23*2)+(J23*2)+(O23*2))/9</f>
        <v>17.111111111111111</v>
      </c>
      <c r="R23" s="31"/>
      <c r="S23" s="117"/>
    </row>
    <row r="24" spans="1:19" ht="23.25" customHeight="1">
      <c r="A24" s="38"/>
      <c r="B24" s="13" t="s">
        <v>32</v>
      </c>
      <c r="C24" s="51"/>
      <c r="D24" s="41">
        <v>18</v>
      </c>
      <c r="E24" s="11"/>
      <c r="F24" s="44"/>
      <c r="G24" s="41">
        <v>18</v>
      </c>
      <c r="H24" s="10"/>
      <c r="I24" s="51"/>
      <c r="J24" s="41">
        <v>23</v>
      </c>
      <c r="K24" s="63"/>
      <c r="L24" s="44"/>
      <c r="M24" s="66"/>
      <c r="N24" s="66"/>
      <c r="O24" s="27"/>
      <c r="P24" s="28"/>
      <c r="Q24" s="82">
        <f>((D24*3)+(G24*2)+(J24*2)+(O24*2))/9</f>
        <v>15.111111111111111</v>
      </c>
      <c r="R24" s="31"/>
      <c r="S24" s="78"/>
    </row>
    <row r="25" spans="1:19" ht="23.25" customHeight="1">
      <c r="A25" s="38"/>
      <c r="B25" s="13" t="s">
        <v>33</v>
      </c>
      <c r="C25" s="51"/>
      <c r="D25" s="43" t="s">
        <v>38</v>
      </c>
      <c r="E25" s="28"/>
      <c r="F25" s="44"/>
      <c r="G25" s="43" t="s">
        <v>38</v>
      </c>
      <c r="H25" s="28"/>
      <c r="I25" s="51"/>
      <c r="J25" s="41">
        <v>18</v>
      </c>
      <c r="K25" s="63"/>
      <c r="L25" s="44"/>
      <c r="M25" s="66"/>
      <c r="N25" s="66"/>
      <c r="O25" s="27"/>
      <c r="P25" s="28"/>
      <c r="Q25" s="82">
        <f>((E25*3)+(H25*2)+(J25*2)+(O25*2))/9</f>
        <v>4</v>
      </c>
      <c r="R25" s="31"/>
      <c r="S25" s="9" t="s">
        <v>40</v>
      </c>
    </row>
    <row r="26" spans="1:19" ht="23.25" customHeight="1" thickBot="1">
      <c r="A26" s="39"/>
      <c r="B26" s="14" t="s">
        <v>34</v>
      </c>
      <c r="C26" s="52"/>
      <c r="D26" s="42">
        <v>18</v>
      </c>
      <c r="E26" s="60"/>
      <c r="F26" s="45"/>
      <c r="G26" s="42">
        <v>18</v>
      </c>
      <c r="H26" s="50"/>
      <c r="I26" s="52"/>
      <c r="J26" s="62" t="s">
        <v>38</v>
      </c>
      <c r="K26" s="64"/>
      <c r="L26" s="45"/>
      <c r="M26" s="69"/>
      <c r="N26" s="69"/>
      <c r="O26" s="29"/>
      <c r="P26" s="17"/>
      <c r="Q26" s="83">
        <f>((D26*3)+(G26*2)+(K26*2)+(O26*2))/9</f>
        <v>10</v>
      </c>
      <c r="R26" s="32"/>
      <c r="S26" s="80" t="s">
        <v>15</v>
      </c>
    </row>
  </sheetData>
  <sortState ref="B7:U26">
    <sortCondition ref="B7"/>
  </sortState>
  <mergeCells count="8">
    <mergeCell ref="L5:N5"/>
    <mergeCell ref="Q5:Q6"/>
    <mergeCell ref="R5:R6"/>
    <mergeCell ref="S5:S6"/>
    <mergeCell ref="B5:B6"/>
    <mergeCell ref="F5:H5"/>
    <mergeCell ref="I5:K5"/>
    <mergeCell ref="C5:E5"/>
  </mergeCells>
  <pageMargins left="0.16" right="0.18" top="0.74803149606299213" bottom="0.74803149606299213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2018</vt:lpstr>
    </vt:vector>
  </TitlesOfParts>
  <Company>A.P.S.S. Trento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BACCINI</dc:creator>
  <cp:lastModifiedBy>5317763</cp:lastModifiedBy>
  <cp:lastPrinted>2017-09-18T07:18:25Z</cp:lastPrinted>
  <dcterms:created xsi:type="dcterms:W3CDTF">2016-12-21T08:44:46Z</dcterms:created>
  <dcterms:modified xsi:type="dcterms:W3CDTF">2018-01-15T15:19:57Z</dcterms:modified>
</cp:coreProperties>
</file>