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1 ANNO  2° sem. " sheetId="1" r:id="rId1"/>
  </sheets>
  <definedNames/>
  <calcPr fullCalcOnLoad="1"/>
</workbook>
</file>

<file path=xl/sharedStrings.xml><?xml version="1.0" encoding="utf-8"?>
<sst xmlns="http://schemas.openxmlformats.org/spreadsheetml/2006/main" count="205" uniqueCount="77">
  <si>
    <t>CORSO DI LAUREA IN INFERMIERISTICA – POLO DI LEGNAGO</t>
  </si>
  <si>
    <t xml:space="preserve"> 1° ANNO DI CORSO A.A. 2014/15</t>
  </si>
  <si>
    <t>S.Campedelli</t>
  </si>
  <si>
    <t>Tot.  Ore 237</t>
  </si>
  <si>
    <t>Lunedì</t>
  </si>
  <si>
    <t>Martedì</t>
  </si>
  <si>
    <t>Mercoledì</t>
  </si>
  <si>
    <t>Giovedì</t>
  </si>
  <si>
    <t>Venerdì</t>
  </si>
  <si>
    <t>Note</t>
  </si>
  <si>
    <t>2 febb</t>
  </si>
  <si>
    <t>3 febb</t>
  </si>
  <si>
    <t>4 febb</t>
  </si>
  <si>
    <t>5 febb</t>
  </si>
  <si>
    <t>6 febb</t>
  </si>
  <si>
    <t>08.30 -10.00</t>
  </si>
  <si>
    <r>
      <t xml:space="preserve">Farmacologia   </t>
    </r>
    <r>
      <rPr>
        <b/>
        <sz val="8"/>
        <color indexed="10"/>
        <rFont val="Arial"/>
        <family val="2"/>
      </rPr>
      <t>8.30-11.00</t>
    </r>
  </si>
  <si>
    <r>
      <t xml:space="preserve">Inglese     8.30-11.00  </t>
    </r>
    <r>
      <rPr>
        <b/>
        <sz val="8"/>
        <rFont val="Georgia"/>
        <family val="1"/>
      </rPr>
      <t>Beginners</t>
    </r>
  </si>
  <si>
    <r>
      <t xml:space="preserve">Inferm. Clinica </t>
    </r>
    <r>
      <rPr>
        <b/>
        <sz val="9"/>
        <color indexed="10"/>
        <rFont val="Arial"/>
        <family val="2"/>
      </rPr>
      <t>8.30-11.00</t>
    </r>
  </si>
  <si>
    <r>
      <t xml:space="preserve">Fisiopatologia      </t>
    </r>
    <r>
      <rPr>
        <b/>
        <sz val="9"/>
        <color indexed="10"/>
        <rFont val="Arial"/>
        <family val="2"/>
      </rPr>
      <t>8.30-11.00</t>
    </r>
  </si>
  <si>
    <r>
      <t xml:space="preserve">         Igiene            </t>
    </r>
    <r>
      <rPr>
        <b/>
        <sz val="8"/>
        <color indexed="10"/>
        <rFont val="Arial"/>
        <family val="2"/>
      </rPr>
      <t>8.30-11.00</t>
    </r>
  </si>
  <si>
    <t>10.15 - 11.45</t>
  </si>
  <si>
    <t>12.00 - 13.30</t>
  </si>
  <si>
    <r>
      <t xml:space="preserve">Presentazione   </t>
    </r>
    <r>
      <rPr>
        <b/>
        <sz val="9"/>
        <color indexed="10"/>
        <rFont val="Arial"/>
        <family val="2"/>
      </rPr>
      <t>11.15-12.15</t>
    </r>
  </si>
  <si>
    <r>
      <t xml:space="preserve">     Inglese    </t>
    </r>
    <r>
      <rPr>
        <b/>
        <sz val="8"/>
        <rFont val="Arial"/>
        <family val="2"/>
      </rPr>
      <t>11.15-13.30 Advanced</t>
    </r>
  </si>
  <si>
    <r>
      <t>Microbiologia</t>
    </r>
    <r>
      <rPr>
        <b/>
        <sz val="9"/>
        <color indexed="10"/>
        <rFont val="Arial"/>
        <family val="2"/>
      </rPr>
      <t xml:space="preserve"> 11.15-13.30</t>
    </r>
  </si>
  <si>
    <r>
      <t xml:space="preserve">Sicurezza  </t>
    </r>
    <r>
      <rPr>
        <b/>
        <sz val="9"/>
        <color indexed="10"/>
        <rFont val="Arial"/>
        <family val="2"/>
      </rPr>
      <t>11.15-13.30</t>
    </r>
  </si>
  <si>
    <r>
      <t>Promoz. Salute</t>
    </r>
    <r>
      <rPr>
        <b/>
        <sz val="8"/>
        <color indexed="10"/>
        <rFont val="Arial"/>
        <family val="2"/>
      </rPr>
      <t xml:space="preserve"> 11.15-13.30</t>
    </r>
  </si>
  <si>
    <r>
      <t xml:space="preserve">Inglese  8.30-11.00 </t>
    </r>
    <r>
      <rPr>
        <b/>
        <sz val="8"/>
        <rFont val="Georgia"/>
        <family val="1"/>
      </rPr>
      <t>(advanced)</t>
    </r>
  </si>
  <si>
    <r>
      <t xml:space="preserve">Sicurezza  </t>
    </r>
    <r>
      <rPr>
        <b/>
        <sz val="9"/>
        <color indexed="10"/>
        <rFont val="Arial"/>
        <family val="2"/>
      </rPr>
      <t xml:space="preserve"> 8.30-11.00</t>
    </r>
  </si>
  <si>
    <r>
      <t xml:space="preserve">Inferm. Clinica  </t>
    </r>
    <r>
      <rPr>
        <b/>
        <sz val="9"/>
        <color indexed="10"/>
        <rFont val="Arial"/>
        <family val="2"/>
      </rPr>
      <t>11.15-13.30</t>
    </r>
  </si>
  <si>
    <r>
      <t xml:space="preserve">      Inglese </t>
    </r>
    <r>
      <rPr>
        <b/>
        <sz val="8"/>
        <color indexed="10"/>
        <rFont val="Arial"/>
        <family val="2"/>
      </rPr>
      <t xml:space="preserve">       </t>
    </r>
    <r>
      <rPr>
        <b/>
        <sz val="8"/>
        <color indexed="12"/>
        <rFont val="Arial"/>
        <family val="2"/>
      </rPr>
      <t xml:space="preserve">11.15-13.30  </t>
    </r>
    <r>
      <rPr>
        <b/>
        <sz val="8"/>
        <rFont val="Arial"/>
        <family val="2"/>
      </rPr>
      <t xml:space="preserve"> (Beginners)</t>
    </r>
  </si>
  <si>
    <r>
      <t xml:space="preserve">Coordinamento Tirocinio     </t>
    </r>
    <r>
      <rPr>
        <b/>
        <sz val="9"/>
        <color indexed="10"/>
        <rFont val="Arial"/>
        <family val="2"/>
      </rPr>
      <t>11.15-13.30</t>
    </r>
  </si>
  <si>
    <t>martedì</t>
  </si>
  <si>
    <t>16 febb</t>
  </si>
  <si>
    <t>17 febb</t>
  </si>
  <si>
    <t>18 febb</t>
  </si>
  <si>
    <t>19 febb</t>
  </si>
  <si>
    <t>20 febb</t>
  </si>
  <si>
    <r>
      <t xml:space="preserve">Inglese  </t>
    </r>
    <r>
      <rPr>
        <b/>
        <sz val="8"/>
        <rFont val="Arial"/>
        <family val="2"/>
      </rPr>
      <t>Beginners</t>
    </r>
  </si>
  <si>
    <r>
      <t xml:space="preserve">Inglese   </t>
    </r>
    <r>
      <rPr>
        <b/>
        <sz val="8"/>
        <rFont val="Arial"/>
        <family val="2"/>
      </rPr>
      <t>Beginners</t>
    </r>
  </si>
  <si>
    <r>
      <t>Fisiopatologia</t>
    </r>
    <r>
      <rPr>
        <b/>
        <sz val="9"/>
        <color indexed="10"/>
        <rFont val="Arial"/>
        <family val="2"/>
      </rPr>
      <t xml:space="preserve"> 11.15-13.30</t>
    </r>
  </si>
  <si>
    <t>23 febb</t>
  </si>
  <si>
    <t>24 febb</t>
  </si>
  <si>
    <t>25 febb</t>
  </si>
  <si>
    <t>26 febb</t>
  </si>
  <si>
    <t>27 febb</t>
  </si>
  <si>
    <r>
      <t xml:space="preserve">Inglese   </t>
    </r>
    <r>
      <rPr>
        <b/>
        <sz val="8"/>
        <rFont val="Arial"/>
        <family val="2"/>
      </rPr>
      <t>Advanced</t>
    </r>
  </si>
  <si>
    <t xml:space="preserve">Inferm. Clinica  </t>
  </si>
  <si>
    <t>Patologia gener.</t>
  </si>
  <si>
    <t>Laboratorio</t>
  </si>
  <si>
    <r>
      <t xml:space="preserve">Microbiologia </t>
    </r>
    <r>
      <rPr>
        <b/>
        <sz val="9"/>
        <color indexed="10"/>
        <rFont val="Arial"/>
        <family val="2"/>
      </rPr>
      <t>10.15-12.45</t>
    </r>
  </si>
  <si>
    <r>
      <t xml:space="preserve">Fisiopatologia </t>
    </r>
    <r>
      <rPr>
        <b/>
        <sz val="9"/>
        <color indexed="10"/>
        <rFont val="Arial"/>
        <family val="2"/>
      </rPr>
      <t>11.15-13.30</t>
    </r>
  </si>
  <si>
    <t>Studio individuale</t>
  </si>
  <si>
    <r>
      <t>Promoz. Salute</t>
    </r>
    <r>
      <rPr>
        <b/>
        <sz val="8"/>
        <color indexed="10"/>
        <rFont val="Arial"/>
        <family val="2"/>
      </rPr>
      <t xml:space="preserve"> 8.30-11.00</t>
    </r>
  </si>
  <si>
    <r>
      <t xml:space="preserve">Promozione della salute          </t>
    </r>
    <r>
      <rPr>
        <b/>
        <sz val="8"/>
        <color indexed="10"/>
        <rFont val="Arial"/>
        <family val="2"/>
      </rPr>
      <t>8.30-11.00</t>
    </r>
  </si>
  <si>
    <r>
      <t>Inferm. Clinica</t>
    </r>
    <r>
      <rPr>
        <b/>
        <sz val="9"/>
        <rFont val="Arial"/>
        <family val="2"/>
      </rPr>
      <t xml:space="preserve">  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(11.15-12.45) Esercit.</t>
    </r>
  </si>
  <si>
    <t>Briefing di tirocinio</t>
  </si>
  <si>
    <t>Prom. Salute</t>
  </si>
  <si>
    <t>Vacanze pasquali</t>
  </si>
  <si>
    <t>Test. Mobilizz.</t>
  </si>
  <si>
    <r>
      <t xml:space="preserve">Inferm. Clinica </t>
    </r>
    <r>
      <rPr>
        <b/>
        <sz val="8"/>
        <color indexed="10"/>
        <rFont val="Arial"/>
        <family val="2"/>
      </rPr>
      <t xml:space="preserve"> (11.15-12.45) esercitazione</t>
    </r>
  </si>
  <si>
    <r>
      <t xml:space="preserve">Inferm. Clinica </t>
    </r>
    <r>
      <rPr>
        <b/>
        <sz val="8"/>
        <rFont val="Arial"/>
        <family val="2"/>
      </rPr>
      <t xml:space="preserve"> (11.15-12.45) esercitazione</t>
    </r>
  </si>
  <si>
    <r>
      <t xml:space="preserve">Igiene         </t>
    </r>
    <r>
      <rPr>
        <b/>
        <sz val="8"/>
        <color indexed="10"/>
        <rFont val="Arial"/>
        <family val="2"/>
      </rPr>
      <t>14.30-17.30</t>
    </r>
  </si>
  <si>
    <t>Elenco Corsi:</t>
  </si>
  <si>
    <t>PROMOZIONE DELLA SALUTE E DELLA SICUREZZA</t>
  </si>
  <si>
    <t>24 ore Metodologia epidemiologica, Igiene e problemi prioritari di salute; Prof. Poli</t>
  </si>
  <si>
    <t>24 ore Microbiologia; Dr.ssa Boaretti</t>
  </si>
  <si>
    <t>12 ore Sicurezza negli ambienti di Lavoro; Dr. Princivalle</t>
  </si>
  <si>
    <t>30 ore  Promozione della salute e sicurezza in contesti assistenziali ; Dr.ssa Bassani</t>
  </si>
  <si>
    <t>FISIOPATOLOGIA APPLICATA ALL'INFERMIERISTICA</t>
  </si>
  <si>
    <t>24 ore Patologia Generale; Dr. Laudanna</t>
  </si>
  <si>
    <t>24 ore Farmacologia generale; Dr.ssa Cuzzolin</t>
  </si>
  <si>
    <t>24 ore Semeiotica e Fisiopatologia; Dr.ssa Friso</t>
  </si>
  <si>
    <t>45 ore Infermieristica clinica; Dr.ssa Girotto</t>
  </si>
  <si>
    <t>INGLESE SCIENTIFICO</t>
  </si>
  <si>
    <t xml:space="preserve">20 ore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</si>
</sst>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fornian FB"/>
      <family val="1"/>
    </font>
    <font>
      <b/>
      <sz val="8"/>
      <name val="Verdana"/>
      <family val="2"/>
    </font>
    <font>
      <sz val="10"/>
      <name val="Californian FB"/>
      <family val="1"/>
    </font>
    <font>
      <b/>
      <sz val="14"/>
      <name val="Californian FB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Georgia"/>
      <family val="1"/>
    </font>
    <font>
      <b/>
      <sz val="8"/>
      <name val="Georgia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i/>
      <sz val="9"/>
      <name val="Georgia"/>
      <family val="1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3" borderId="0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2" fillId="6" borderId="0" xfId="0" applyFont="1" applyFill="1" applyAlignment="1">
      <alignment/>
    </xf>
    <xf numFmtId="164" fontId="23" fillId="0" borderId="10" xfId="0" applyFont="1" applyBorder="1" applyAlignment="1">
      <alignment horizontal="center"/>
    </xf>
    <xf numFmtId="164" fontId="24" fillId="0" borderId="0" xfId="0" applyFont="1" applyAlignment="1">
      <alignment/>
    </xf>
    <xf numFmtId="164" fontId="0" fillId="0" borderId="11" xfId="0" applyBorder="1" applyAlignment="1">
      <alignment/>
    </xf>
    <xf numFmtId="164" fontId="24" fillId="0" borderId="12" xfId="0" applyFont="1" applyFill="1" applyBorder="1" applyAlignment="1">
      <alignment horizontal="center"/>
    </xf>
    <xf numFmtId="164" fontId="24" fillId="0" borderId="12" xfId="0" applyFont="1" applyFill="1" applyBorder="1" applyAlignment="1">
      <alignment horizontal="center" vertical="center"/>
    </xf>
    <xf numFmtId="164" fontId="24" fillId="0" borderId="12" xfId="0" applyFont="1" applyBorder="1" applyAlignment="1">
      <alignment horizontal="center"/>
    </xf>
    <xf numFmtId="164" fontId="0" fillId="0" borderId="13" xfId="0" applyBorder="1" applyAlignment="1">
      <alignment/>
    </xf>
    <xf numFmtId="165" fontId="24" fillId="0" borderId="14" xfId="0" applyNumberFormat="1" applyFont="1" applyFill="1" applyBorder="1" applyAlignment="1">
      <alignment horizontal="center"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 horizontal="left"/>
    </xf>
    <xf numFmtId="164" fontId="24" fillId="0" borderId="16" xfId="0" applyFont="1" applyBorder="1" applyAlignment="1">
      <alignment horizontal="center" vertical="center" wrapText="1"/>
    </xf>
    <xf numFmtId="164" fontId="26" fillId="24" borderId="16" xfId="0" applyFont="1" applyFill="1" applyBorder="1" applyAlignment="1">
      <alignment horizontal="center" vertical="center" wrapText="1"/>
    </xf>
    <xf numFmtId="164" fontId="28" fillId="0" borderId="17" xfId="0" applyFont="1" applyFill="1" applyBorder="1" applyAlignment="1">
      <alignment horizontal="center" vertical="center" wrapText="1"/>
    </xf>
    <xf numFmtId="164" fontId="24" fillId="0" borderId="17" xfId="0" applyFont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0" fillId="0" borderId="0" xfId="0" applyAlignment="1">
      <alignment horizontal="left" vertical="top" wrapText="1" indent="1"/>
    </xf>
    <xf numFmtId="164" fontId="24" fillId="7" borderId="16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0" fillId="0" borderId="0" xfId="0" applyBorder="1" applyAlignment="1">
      <alignment horizontal="left"/>
    </xf>
    <xf numFmtId="164" fontId="24" fillId="0" borderId="0" xfId="0" applyFont="1" applyFill="1" applyBorder="1" applyAlignment="1">
      <alignment horizont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31" fillId="0" borderId="0" xfId="0" applyFont="1" applyAlignment="1">
      <alignment/>
    </xf>
    <xf numFmtId="164" fontId="28" fillId="9" borderId="16" xfId="0" applyFont="1" applyFill="1" applyBorder="1" applyAlignment="1">
      <alignment horizontal="center" vertical="center" wrapText="1"/>
    </xf>
    <xf numFmtId="164" fontId="24" fillId="24" borderId="16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1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4" xfId="0" applyFill="1" applyBorder="1" applyAlignment="1">
      <alignment/>
    </xf>
    <xf numFmtId="164" fontId="24" fillId="24" borderId="17" xfId="0" applyFont="1" applyFill="1" applyBorder="1" applyAlignment="1">
      <alignment horizontal="center" vertical="center" wrapText="1"/>
    </xf>
    <xf numFmtId="164" fontId="0" fillId="0" borderId="16" xfId="0" applyFill="1" applyBorder="1" applyAlignment="1">
      <alignment/>
    </xf>
    <xf numFmtId="164" fontId="24" fillId="0" borderId="16" xfId="0" applyFont="1" applyFill="1" applyBorder="1" applyAlignment="1">
      <alignment horizontal="center" wrapText="1"/>
    </xf>
    <xf numFmtId="164" fontId="0" fillId="0" borderId="17" xfId="0" applyBorder="1" applyAlignment="1">
      <alignment/>
    </xf>
    <xf numFmtId="164" fontId="0" fillId="0" borderId="16" xfId="0" applyFont="1" applyFill="1" applyBorder="1" applyAlignment="1">
      <alignment/>
    </xf>
    <xf numFmtId="164" fontId="22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9" borderId="16" xfId="0" applyFont="1" applyFill="1" applyBorder="1" applyAlignment="1">
      <alignment horizontal="center" vertical="center" wrapText="1"/>
    </xf>
    <xf numFmtId="164" fontId="24" fillId="0" borderId="19" xfId="0" applyFont="1" applyBorder="1" applyAlignment="1">
      <alignment/>
    </xf>
    <xf numFmtId="164" fontId="28" fillId="0" borderId="12" xfId="0" applyFont="1" applyFill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/>
    </xf>
    <xf numFmtId="164" fontId="24" fillId="7" borderId="17" xfId="0" applyFont="1" applyFill="1" applyBorder="1" applyAlignment="1">
      <alignment horizontal="center" vertical="center"/>
    </xf>
    <xf numFmtId="164" fontId="28" fillId="25" borderId="17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24" fillId="25" borderId="19" xfId="0" applyFont="1" applyFill="1" applyBorder="1" applyAlignment="1">
      <alignment/>
    </xf>
    <xf numFmtId="164" fontId="24" fillId="0" borderId="17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24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center" wrapText="1"/>
    </xf>
    <xf numFmtId="164" fontId="0" fillId="0" borderId="0" xfId="0" applyFill="1" applyAlignment="1">
      <alignment horizontal="center" vertical="center"/>
    </xf>
    <xf numFmtId="164" fontId="34" fillId="0" borderId="17" xfId="0" applyFont="1" applyFill="1" applyBorder="1" applyAlignment="1">
      <alignment horizontal="center" vertical="center" wrapText="1"/>
    </xf>
    <xf numFmtId="164" fontId="24" fillId="26" borderId="17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textRotation="44" wrapText="1"/>
    </xf>
    <xf numFmtId="164" fontId="0" fillId="0" borderId="12" xfId="0" applyFill="1" applyBorder="1" applyAlignment="1">
      <alignment/>
    </xf>
    <xf numFmtId="164" fontId="24" fillId="0" borderId="20" xfId="0" applyFont="1" applyFill="1" applyBorder="1" applyAlignment="1">
      <alignment horizontal="center"/>
    </xf>
    <xf numFmtId="164" fontId="24" fillId="0" borderId="21" xfId="0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4" fontId="36" fillId="0" borderId="0" xfId="0" applyFont="1" applyFill="1" applyBorder="1" applyAlignment="1">
      <alignment horizontal="left"/>
    </xf>
    <xf numFmtId="165" fontId="24" fillId="0" borderId="10" xfId="0" applyNumberFormat="1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0" fillId="0" borderId="13" xfId="0" applyFont="1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28" fillId="0" borderId="22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23" xfId="0" applyFill="1" applyBorder="1" applyAlignment="1">
      <alignment/>
    </xf>
    <xf numFmtId="164" fontId="24" fillId="9" borderId="17" xfId="0" applyFont="1" applyFill="1" applyBorder="1" applyAlignment="1">
      <alignment horizontal="center" vertical="center" wrapText="1"/>
    </xf>
    <xf numFmtId="164" fontId="33" fillId="2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left"/>
    </xf>
    <xf numFmtId="164" fontId="24" fillId="0" borderId="17" xfId="0" applyFont="1" applyFill="1" applyBorder="1" applyAlignment="1">
      <alignment wrapText="1"/>
    </xf>
    <xf numFmtId="164" fontId="24" fillId="28" borderId="17" xfId="0" applyFont="1" applyFill="1" applyBorder="1" applyAlignment="1">
      <alignment horizontal="center" wrapText="1"/>
    </xf>
    <xf numFmtId="164" fontId="24" fillId="0" borderId="0" xfId="0" applyFont="1" applyFill="1" applyBorder="1" applyAlignment="1">
      <alignment horizontal="left" vertical="center" wrapText="1"/>
    </xf>
    <xf numFmtId="164" fontId="37" fillId="0" borderId="0" xfId="0" applyFont="1" applyFill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4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3</xdr:col>
      <xdr:colOff>733425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13811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55">
      <selection activeCell="F65" sqref="F65"/>
    </sheetView>
  </sheetViews>
  <sheetFormatPr defaultColWidth="9.140625" defaultRowHeight="12.75"/>
  <cols>
    <col min="1" max="1" width="12.00390625" style="0" customWidth="1"/>
    <col min="2" max="2" width="14.28125" style="0" customWidth="1"/>
    <col min="3" max="3" width="14.140625" style="0" customWidth="1"/>
    <col min="4" max="4" width="14.421875" style="0" customWidth="1"/>
    <col min="5" max="5" width="14.140625" style="0" customWidth="1"/>
    <col min="6" max="6" width="13.8515625" style="1" customWidth="1"/>
    <col min="7" max="7" width="3.8515625" style="0" customWidth="1"/>
    <col min="8" max="9" width="0" style="0" hidden="1" customWidth="1"/>
    <col min="10" max="10" width="4.28125" style="0" customWidth="1"/>
  </cols>
  <sheetData>
    <row r="1" spans="1:9" ht="12.75" customHeight="1">
      <c r="A1" s="2"/>
      <c r="B1" s="2"/>
      <c r="D1" s="2"/>
      <c r="E1" s="2"/>
      <c r="F1" s="3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3"/>
      <c r="G2" s="2"/>
      <c r="H2" s="2"/>
      <c r="I2" s="2"/>
    </row>
    <row r="3" spans="1:9" ht="13.5" customHeight="1">
      <c r="A3" s="4" t="s">
        <v>0</v>
      </c>
      <c r="B3" s="4"/>
      <c r="C3" s="4"/>
      <c r="D3" s="4"/>
      <c r="E3" s="4"/>
      <c r="F3" s="4"/>
      <c r="G3" s="4"/>
      <c r="H3" s="5"/>
      <c r="I3" s="5"/>
    </row>
    <row r="4" spans="1:9" ht="18.75" customHeight="1">
      <c r="A4" s="6" t="s">
        <v>1</v>
      </c>
      <c r="B4" s="6"/>
      <c r="C4" s="6"/>
      <c r="D4" s="6"/>
      <c r="E4" s="6"/>
      <c r="F4" s="6"/>
      <c r="G4" s="6"/>
      <c r="H4" s="7"/>
      <c r="I4" s="7"/>
    </row>
    <row r="5" spans="4:7" ht="18" customHeight="1">
      <c r="D5" s="8" t="s">
        <v>2</v>
      </c>
      <c r="E5" s="9" t="s">
        <v>3</v>
      </c>
      <c r="F5" s="9"/>
      <c r="G5" s="10">
        <f>SUM(G11+G17+G23+G29+G36+G43+G50+G57+G65)</f>
        <v>255</v>
      </c>
    </row>
    <row r="6" spans="1:7" ht="12.75" customHeight="1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</row>
    <row r="7" spans="1:7" ht="12" customHeight="1">
      <c r="A7" s="15"/>
      <c r="B7" s="16" t="s">
        <v>10</v>
      </c>
      <c r="C7" s="16" t="s">
        <v>11</v>
      </c>
      <c r="D7" s="16" t="s">
        <v>12</v>
      </c>
      <c r="E7" s="16" t="s">
        <v>13</v>
      </c>
      <c r="F7" s="16" t="s">
        <v>14</v>
      </c>
      <c r="G7" s="17"/>
    </row>
    <row r="8" spans="1:7" ht="20.25" customHeight="1">
      <c r="A8" s="18" t="s">
        <v>15</v>
      </c>
      <c r="B8" s="19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>
        <v>10</v>
      </c>
    </row>
    <row r="9" spans="1:14" ht="16.5" customHeight="1">
      <c r="A9" s="18" t="s">
        <v>21</v>
      </c>
      <c r="B9" s="19"/>
      <c r="C9" s="20"/>
      <c r="D9" s="21"/>
      <c r="E9" s="21"/>
      <c r="F9" s="23"/>
      <c r="G9" s="24">
        <v>8</v>
      </c>
      <c r="N9" s="25"/>
    </row>
    <row r="10" spans="1:7" ht="32.25" customHeight="1">
      <c r="A10" s="18" t="s">
        <v>22</v>
      </c>
      <c r="B10" s="26" t="s">
        <v>23</v>
      </c>
      <c r="C10" s="27" t="s">
        <v>24</v>
      </c>
      <c r="D10" s="22" t="s">
        <v>25</v>
      </c>
      <c r="E10" s="21" t="s">
        <v>26</v>
      </c>
      <c r="F10" s="28" t="s">
        <v>27</v>
      </c>
      <c r="G10" s="24">
        <v>9</v>
      </c>
    </row>
    <row r="11" spans="1:7" ht="18.75" customHeight="1">
      <c r="A11" s="29"/>
      <c r="B11" s="30"/>
      <c r="C11" s="30"/>
      <c r="D11" s="31"/>
      <c r="E11" s="31"/>
      <c r="F11" s="1">
        <v>27</v>
      </c>
      <c r="G11" s="32">
        <f>SUM(G8:G10)</f>
        <v>27</v>
      </c>
    </row>
    <row r="12" spans="1:7" ht="15.75" customHeight="1">
      <c r="A12" s="11"/>
      <c r="B12" s="12" t="s">
        <v>4</v>
      </c>
      <c r="C12" s="12" t="s">
        <v>5</v>
      </c>
      <c r="D12" s="12" t="s">
        <v>6</v>
      </c>
      <c r="E12" s="12" t="s">
        <v>7</v>
      </c>
      <c r="F12" s="13" t="s">
        <v>8</v>
      </c>
      <c r="G12" s="14" t="s">
        <v>9</v>
      </c>
    </row>
    <row r="13" spans="1:14" ht="13.5" customHeight="1">
      <c r="A13" s="15"/>
      <c r="B13" s="16">
        <v>41679</v>
      </c>
      <c r="C13" s="16">
        <v>41680</v>
      </c>
      <c r="D13" s="16">
        <v>41681</v>
      </c>
      <c r="E13" s="16">
        <v>41682</v>
      </c>
      <c r="F13" s="16">
        <v>41683</v>
      </c>
      <c r="G13" s="17"/>
      <c r="N13" s="33"/>
    </row>
    <row r="14" spans="1:14" ht="24.75" customHeight="1">
      <c r="A14" s="18" t="s">
        <v>15</v>
      </c>
      <c r="B14" s="19" t="s">
        <v>16</v>
      </c>
      <c r="C14" s="34" t="s">
        <v>28</v>
      </c>
      <c r="D14" s="22" t="s">
        <v>29</v>
      </c>
      <c r="E14" s="28" t="s">
        <v>18</v>
      </c>
      <c r="F14" s="23" t="s">
        <v>20</v>
      </c>
      <c r="G14" s="24">
        <v>10</v>
      </c>
      <c r="N14" s="33"/>
    </row>
    <row r="15" spans="1:14" ht="27" customHeight="1">
      <c r="A15" s="18" t="s">
        <v>21</v>
      </c>
      <c r="B15" s="19"/>
      <c r="C15" s="34"/>
      <c r="D15" s="22"/>
      <c r="E15" s="28"/>
      <c r="F15" s="23"/>
      <c r="G15" s="24">
        <v>10</v>
      </c>
      <c r="N15" s="33"/>
    </row>
    <row r="16" spans="1:14" ht="38.25" customHeight="1">
      <c r="A16" s="18" t="s">
        <v>22</v>
      </c>
      <c r="B16" s="28" t="s">
        <v>30</v>
      </c>
      <c r="C16" s="35" t="s">
        <v>31</v>
      </c>
      <c r="D16" s="22" t="s">
        <v>25</v>
      </c>
      <c r="E16" s="28" t="s">
        <v>27</v>
      </c>
      <c r="F16" s="23" t="s">
        <v>32</v>
      </c>
      <c r="G16" s="24">
        <v>10</v>
      </c>
      <c r="N16" s="33"/>
    </row>
    <row r="17" spans="2:14" ht="21.75" customHeight="1">
      <c r="B17" s="36"/>
      <c r="C17" s="36"/>
      <c r="D17" s="37"/>
      <c r="E17" s="37"/>
      <c r="F17" s="38">
        <f>F11+G17</f>
        <v>57</v>
      </c>
      <c r="G17" s="32">
        <f>SUM(G14:G16)</f>
        <v>30</v>
      </c>
      <c r="N17" s="33"/>
    </row>
    <row r="18" spans="1:7" ht="12.75">
      <c r="A18" s="39"/>
      <c r="B18" s="12" t="s">
        <v>4</v>
      </c>
      <c r="C18" s="12" t="s">
        <v>33</v>
      </c>
      <c r="D18" s="12" t="s">
        <v>6</v>
      </c>
      <c r="E18" s="12" t="s">
        <v>7</v>
      </c>
      <c r="F18" s="13" t="s">
        <v>8</v>
      </c>
      <c r="G18" s="12" t="s">
        <v>9</v>
      </c>
    </row>
    <row r="19" spans="1:7" ht="12.75">
      <c r="A19" s="40"/>
      <c r="B19" s="16" t="s">
        <v>34</v>
      </c>
      <c r="C19" s="16" t="s">
        <v>35</v>
      </c>
      <c r="D19" s="16" t="s">
        <v>36</v>
      </c>
      <c r="E19" s="16" t="s">
        <v>37</v>
      </c>
      <c r="F19" s="16" t="s">
        <v>38</v>
      </c>
      <c r="G19" s="41"/>
    </row>
    <row r="20" spans="1:7" ht="28.5" customHeight="1">
      <c r="A20" s="18" t="s">
        <v>15</v>
      </c>
      <c r="B20" s="19" t="s">
        <v>16</v>
      </c>
      <c r="C20" s="42" t="s">
        <v>39</v>
      </c>
      <c r="D20" s="22" t="s">
        <v>29</v>
      </c>
      <c r="E20" s="22" t="s">
        <v>19</v>
      </c>
      <c r="F20" s="23" t="s">
        <v>20</v>
      </c>
      <c r="G20" s="43">
        <v>10</v>
      </c>
    </row>
    <row r="21" spans="1:7" ht="23.25" customHeight="1">
      <c r="A21" s="18" t="s">
        <v>21</v>
      </c>
      <c r="B21" s="19"/>
      <c r="C21" s="42" t="s">
        <v>40</v>
      </c>
      <c r="D21" s="22"/>
      <c r="E21" s="22"/>
      <c r="F21" s="23"/>
      <c r="G21" s="43">
        <v>10</v>
      </c>
    </row>
    <row r="22" spans="1:12" ht="34.5" customHeight="1">
      <c r="A22" s="18" t="s">
        <v>22</v>
      </c>
      <c r="B22" s="44" t="s">
        <v>41</v>
      </c>
      <c r="C22" s="45"/>
      <c r="D22" s="22" t="s">
        <v>25</v>
      </c>
      <c r="E22" s="28" t="s">
        <v>27</v>
      </c>
      <c r="F22" s="28" t="s">
        <v>30</v>
      </c>
      <c r="G22" s="46">
        <v>10</v>
      </c>
      <c r="H22" s="32"/>
      <c r="I22" s="32"/>
      <c r="J22" s="32"/>
      <c r="K22" s="47"/>
      <c r="L22" s="47"/>
    </row>
    <row r="23" spans="1:7" ht="19.5" customHeight="1">
      <c r="A23" s="48"/>
      <c r="B23" s="49"/>
      <c r="C23" s="30"/>
      <c r="D23" s="30"/>
      <c r="E23" s="30"/>
      <c r="F23" s="38">
        <f>F17+G23</f>
        <v>87</v>
      </c>
      <c r="G23" s="32">
        <f>SUM(G20:G22)</f>
        <v>30</v>
      </c>
    </row>
    <row r="24" spans="1:7" ht="12.75">
      <c r="A24" s="39"/>
      <c r="B24" s="12" t="s">
        <v>4</v>
      </c>
      <c r="C24" s="12" t="s">
        <v>5</v>
      </c>
      <c r="D24" s="12" t="s">
        <v>6</v>
      </c>
      <c r="E24" s="12" t="s">
        <v>7</v>
      </c>
      <c r="F24" s="13" t="s">
        <v>8</v>
      </c>
      <c r="G24" s="12" t="s">
        <v>9</v>
      </c>
    </row>
    <row r="25" spans="1:7" ht="12.75">
      <c r="A25" s="40"/>
      <c r="B25" s="16" t="s">
        <v>42</v>
      </c>
      <c r="C25" s="16" t="s">
        <v>43</v>
      </c>
      <c r="D25" s="16" t="s">
        <v>44</v>
      </c>
      <c r="E25" s="16" t="s">
        <v>45</v>
      </c>
      <c r="F25" s="16" t="s">
        <v>46</v>
      </c>
      <c r="G25" s="41"/>
    </row>
    <row r="26" spans="1:7" ht="27" customHeight="1">
      <c r="A26" s="18" t="s">
        <v>15</v>
      </c>
      <c r="B26" s="19" t="s">
        <v>16</v>
      </c>
      <c r="C26" s="50" t="s">
        <v>47</v>
      </c>
      <c r="D26" s="22" t="s">
        <v>29</v>
      </c>
      <c r="E26" s="51" t="s">
        <v>48</v>
      </c>
      <c r="F26" s="52" t="s">
        <v>20</v>
      </c>
      <c r="G26" s="43">
        <v>10</v>
      </c>
    </row>
    <row r="27" spans="1:7" ht="26.25" customHeight="1">
      <c r="A27" s="18" t="s">
        <v>21</v>
      </c>
      <c r="B27" s="19"/>
      <c r="C27" s="50" t="s">
        <v>47</v>
      </c>
      <c r="D27" s="22"/>
      <c r="E27" s="53" t="s">
        <v>49</v>
      </c>
      <c r="F27" s="52"/>
      <c r="G27" s="43">
        <v>10</v>
      </c>
    </row>
    <row r="28" spans="1:7" ht="30.75" customHeight="1">
      <c r="A28" s="18" t="s">
        <v>22</v>
      </c>
      <c r="B28" s="28" t="s">
        <v>30</v>
      </c>
      <c r="C28" s="45"/>
      <c r="D28" s="22" t="s">
        <v>25</v>
      </c>
      <c r="E28" s="53" t="s">
        <v>49</v>
      </c>
      <c r="F28" s="28" t="s">
        <v>27</v>
      </c>
      <c r="G28" s="43">
        <v>10</v>
      </c>
    </row>
    <row r="29" spans="1:7" s="32" customFormat="1" ht="15" customHeight="1">
      <c r="A29" s="48"/>
      <c r="B29" s="30"/>
      <c r="C29" s="30"/>
      <c r="D29" s="30"/>
      <c r="E29" s="30"/>
      <c r="F29" s="38">
        <f>F23+G29</f>
        <v>117</v>
      </c>
      <c r="G29" s="32">
        <f>SUM(G26:G28)</f>
        <v>30</v>
      </c>
    </row>
    <row r="30" spans="1:7" ht="12.75">
      <c r="A30" s="39"/>
      <c r="B30" s="12" t="s">
        <v>4</v>
      </c>
      <c r="C30" s="12" t="s">
        <v>5</v>
      </c>
      <c r="D30" s="12" t="s">
        <v>6</v>
      </c>
      <c r="E30" s="12" t="s">
        <v>7</v>
      </c>
      <c r="F30" s="13" t="s">
        <v>8</v>
      </c>
      <c r="G30" s="12" t="s">
        <v>9</v>
      </c>
    </row>
    <row r="31" spans="1:7" ht="12.75">
      <c r="A31" s="40"/>
      <c r="B31" s="16">
        <v>41700</v>
      </c>
      <c r="C31" s="16">
        <v>41701</v>
      </c>
      <c r="D31" s="16">
        <v>41702</v>
      </c>
      <c r="E31" s="16">
        <v>41703</v>
      </c>
      <c r="F31" s="16">
        <v>41704</v>
      </c>
      <c r="G31" s="41"/>
    </row>
    <row r="32" spans="1:7" ht="27" customHeight="1">
      <c r="A32" s="18" t="s">
        <v>15</v>
      </c>
      <c r="B32" s="19" t="s">
        <v>16</v>
      </c>
      <c r="C32" s="54" t="s">
        <v>50</v>
      </c>
      <c r="D32" s="22" t="s">
        <v>19</v>
      </c>
      <c r="E32" s="51" t="s">
        <v>48</v>
      </c>
      <c r="F32" s="23" t="s">
        <v>20</v>
      </c>
      <c r="G32" s="43">
        <v>8</v>
      </c>
    </row>
    <row r="33" spans="1:7" ht="22.5" customHeight="1">
      <c r="A33" s="18" t="s">
        <v>21</v>
      </c>
      <c r="B33" s="19"/>
      <c r="C33" s="54"/>
      <c r="D33" s="22"/>
      <c r="E33" s="53" t="s">
        <v>49</v>
      </c>
      <c r="F33" s="23"/>
      <c r="G33" s="43">
        <v>8</v>
      </c>
    </row>
    <row r="34" spans="1:7" ht="35.25" customHeight="1">
      <c r="A34" s="18" t="s">
        <v>22</v>
      </c>
      <c r="B34" s="28" t="s">
        <v>30</v>
      </c>
      <c r="C34" s="54"/>
      <c r="D34" s="22" t="s">
        <v>25</v>
      </c>
      <c r="E34" s="53" t="s">
        <v>49</v>
      </c>
      <c r="F34" s="55"/>
      <c r="G34" s="43">
        <v>8</v>
      </c>
    </row>
    <row r="35" spans="1:7" ht="9.75" customHeight="1">
      <c r="A35" s="29"/>
      <c r="B35" s="49"/>
      <c r="C35" s="49"/>
      <c r="D35" s="49"/>
      <c r="E35" s="56"/>
      <c r="F35" s="49"/>
      <c r="G35" s="48"/>
    </row>
    <row r="36" spans="1:7" ht="14.25" customHeight="1">
      <c r="A36" s="48"/>
      <c r="B36" s="49"/>
      <c r="C36" s="30"/>
      <c r="D36" s="30"/>
      <c r="E36" s="30"/>
      <c r="F36" s="38">
        <f>F29+G36</f>
        <v>141</v>
      </c>
      <c r="G36" s="57">
        <f>SUM(G32:G34)</f>
        <v>24</v>
      </c>
    </row>
    <row r="37" spans="1:7" ht="12.75">
      <c r="A37" s="39"/>
      <c r="B37" s="12" t="s">
        <v>4</v>
      </c>
      <c r="C37" s="12" t="s">
        <v>5</v>
      </c>
      <c r="D37" s="12" t="s">
        <v>6</v>
      </c>
      <c r="E37" s="12" t="s">
        <v>7</v>
      </c>
      <c r="F37" s="13" t="s">
        <v>8</v>
      </c>
      <c r="G37" s="12" t="s">
        <v>9</v>
      </c>
    </row>
    <row r="38" spans="1:7" ht="12.75">
      <c r="A38" s="40"/>
      <c r="B38" s="16">
        <v>41707</v>
      </c>
      <c r="C38" s="16">
        <v>41708</v>
      </c>
      <c r="D38" s="16">
        <v>41709</v>
      </c>
      <c r="E38" s="16">
        <v>41710</v>
      </c>
      <c r="F38" s="16">
        <v>41711</v>
      </c>
      <c r="G38" s="41"/>
    </row>
    <row r="39" spans="1:7" ht="23.25" customHeight="1">
      <c r="A39" s="18" t="s">
        <v>15</v>
      </c>
      <c r="B39" s="19" t="s">
        <v>16</v>
      </c>
      <c r="C39" s="22" t="s">
        <v>19</v>
      </c>
      <c r="D39" s="51" t="s">
        <v>48</v>
      </c>
      <c r="E39" s="58"/>
      <c r="F39" s="23" t="s">
        <v>20</v>
      </c>
      <c r="G39" s="43">
        <v>10</v>
      </c>
    </row>
    <row r="40" spans="1:7" ht="21" customHeight="1">
      <c r="A40" s="18" t="s">
        <v>21</v>
      </c>
      <c r="B40" s="19"/>
      <c r="C40" s="22"/>
      <c r="D40" s="22" t="s">
        <v>51</v>
      </c>
      <c r="E40" s="53" t="s">
        <v>49</v>
      </c>
      <c r="F40" s="23"/>
      <c r="G40" s="43">
        <v>10</v>
      </c>
    </row>
    <row r="41" spans="1:7" ht="34.5" customHeight="1">
      <c r="A41" s="18" t="s">
        <v>22</v>
      </c>
      <c r="B41" s="45"/>
      <c r="C41" s="28" t="s">
        <v>30</v>
      </c>
      <c r="D41" s="22" t="s">
        <v>25</v>
      </c>
      <c r="E41" s="53" t="s">
        <v>49</v>
      </c>
      <c r="F41" s="59" t="s">
        <v>52</v>
      </c>
      <c r="G41" s="43">
        <v>10</v>
      </c>
    </row>
    <row r="42" spans="1:7" ht="24" customHeight="1">
      <c r="A42" s="29"/>
      <c r="B42" s="30"/>
      <c r="C42" s="60"/>
      <c r="D42" s="49"/>
      <c r="E42" s="30"/>
      <c r="F42" s="61"/>
      <c r="G42" s="48"/>
    </row>
    <row r="43" spans="1:7" ht="12.75" customHeight="1">
      <c r="A43" s="62"/>
      <c r="B43" s="30"/>
      <c r="C43" s="63"/>
      <c r="D43" s="30"/>
      <c r="E43" s="30"/>
      <c r="F43" s="64">
        <f>F36+G43</f>
        <v>171</v>
      </c>
      <c r="G43" s="32">
        <f>SUM(G39:G41)</f>
        <v>30</v>
      </c>
    </row>
    <row r="44" spans="1:7" ht="12.75">
      <c r="A44" s="39"/>
      <c r="B44" s="12" t="s">
        <v>4</v>
      </c>
      <c r="C44" s="12" t="s">
        <v>5</v>
      </c>
      <c r="D44" s="12" t="s">
        <v>6</v>
      </c>
      <c r="E44" s="12" t="s">
        <v>7</v>
      </c>
      <c r="F44" s="13" t="s">
        <v>8</v>
      </c>
      <c r="G44" s="12" t="s">
        <v>9</v>
      </c>
    </row>
    <row r="45" spans="1:7" ht="12.75">
      <c r="A45" s="40"/>
      <c r="B45" s="16">
        <v>41714</v>
      </c>
      <c r="C45" s="16">
        <v>41715</v>
      </c>
      <c r="D45" s="16">
        <v>41716</v>
      </c>
      <c r="E45" s="16">
        <v>41717</v>
      </c>
      <c r="F45" s="16">
        <v>41718</v>
      </c>
      <c r="G45" s="16"/>
    </row>
    <row r="46" spans="1:7" ht="22.5" customHeight="1">
      <c r="A46" s="18" t="s">
        <v>15</v>
      </c>
      <c r="B46" s="19" t="s">
        <v>16</v>
      </c>
      <c r="C46" s="22" t="s">
        <v>19</v>
      </c>
      <c r="D46" s="45"/>
      <c r="E46" s="51" t="s">
        <v>48</v>
      </c>
      <c r="F46" s="23" t="s">
        <v>20</v>
      </c>
      <c r="G46" s="43">
        <v>10</v>
      </c>
    </row>
    <row r="47" spans="1:7" ht="22.5" customHeight="1">
      <c r="A47" s="18" t="s">
        <v>21</v>
      </c>
      <c r="B47" s="19"/>
      <c r="C47" s="22"/>
      <c r="D47" s="22" t="s">
        <v>51</v>
      </c>
      <c r="E47" s="53" t="s">
        <v>49</v>
      </c>
      <c r="F47" s="23"/>
      <c r="G47" s="43">
        <v>10</v>
      </c>
    </row>
    <row r="48" spans="1:7" ht="15.75" customHeight="1">
      <c r="A48" s="18" t="s">
        <v>22</v>
      </c>
      <c r="B48" s="65" t="s">
        <v>53</v>
      </c>
      <c r="C48" s="28" t="s">
        <v>30</v>
      </c>
      <c r="D48" s="22"/>
      <c r="E48" s="53" t="s">
        <v>49</v>
      </c>
      <c r="F48" s="21" t="s">
        <v>27</v>
      </c>
      <c r="G48" s="43">
        <v>10</v>
      </c>
    </row>
    <row r="49" spans="1:7" ht="10.5" customHeight="1">
      <c r="A49" s="18"/>
      <c r="B49" s="65"/>
      <c r="C49" s="65"/>
      <c r="D49" s="66"/>
      <c r="E49" s="53"/>
      <c r="F49" s="53"/>
      <c r="G49" s="43"/>
    </row>
    <row r="50" spans="1:7" ht="15.75" customHeight="1">
      <c r="A50" s="62"/>
      <c r="B50" s="67"/>
      <c r="C50" s="30"/>
      <c r="D50" s="63"/>
      <c r="E50" s="68"/>
      <c r="F50" s="64">
        <f>F43+G50</f>
        <v>201</v>
      </c>
      <c r="G50" s="32">
        <f>SUM(G46:G48)</f>
        <v>30</v>
      </c>
    </row>
    <row r="51" spans="1:13" ht="12.75">
      <c r="A51" s="69"/>
      <c r="B51" s="70" t="s">
        <v>4</v>
      </c>
      <c r="C51" s="12" t="s">
        <v>5</v>
      </c>
      <c r="D51" s="71" t="s">
        <v>6</v>
      </c>
      <c r="E51" s="72" t="s">
        <v>7</v>
      </c>
      <c r="F51" s="13" t="s">
        <v>8</v>
      </c>
      <c r="G51" s="12" t="s">
        <v>9</v>
      </c>
      <c r="M51" s="73"/>
    </row>
    <row r="52" spans="1:13" ht="13.5" customHeight="1">
      <c r="A52" s="41"/>
      <c r="B52" s="74">
        <v>41721</v>
      </c>
      <c r="C52" s="74">
        <v>41722</v>
      </c>
      <c r="D52" s="74">
        <v>41723</v>
      </c>
      <c r="E52" s="74">
        <v>41724</v>
      </c>
      <c r="F52" s="74">
        <v>41725</v>
      </c>
      <c r="G52" s="41"/>
      <c r="M52" s="75"/>
    </row>
    <row r="53" spans="1:13" ht="24.75" customHeight="1">
      <c r="A53" s="76" t="s">
        <v>15</v>
      </c>
      <c r="B53" s="22" t="s">
        <v>16</v>
      </c>
      <c r="C53" s="28" t="s">
        <v>54</v>
      </c>
      <c r="D53" s="45"/>
      <c r="E53" s="51" t="s">
        <v>48</v>
      </c>
      <c r="F53" s="21" t="s">
        <v>55</v>
      </c>
      <c r="G53" s="43">
        <v>10</v>
      </c>
      <c r="M53" s="32"/>
    </row>
    <row r="54" spans="1:7" ht="21.75" customHeight="1">
      <c r="A54" s="18" t="s">
        <v>21</v>
      </c>
      <c r="B54" s="22"/>
      <c r="C54" s="28"/>
      <c r="D54" s="22" t="s">
        <v>51</v>
      </c>
      <c r="E54" s="53" t="s">
        <v>49</v>
      </c>
      <c r="F54" s="21"/>
      <c r="G54" s="43">
        <v>10</v>
      </c>
    </row>
    <row r="55" spans="1:7" ht="19.5" customHeight="1">
      <c r="A55" s="77" t="s">
        <v>22</v>
      </c>
      <c r="B55" s="44" t="s">
        <v>41</v>
      </c>
      <c r="C55" s="78" t="s">
        <v>30</v>
      </c>
      <c r="D55" s="22" t="s">
        <v>25</v>
      </c>
      <c r="E55" s="53" t="s">
        <v>49</v>
      </c>
      <c r="F55" s="59" t="s">
        <v>56</v>
      </c>
      <c r="G55" s="43">
        <v>10</v>
      </c>
    </row>
    <row r="56" spans="1:7" ht="12.75" customHeight="1">
      <c r="A56" s="77"/>
      <c r="B56" s="44"/>
      <c r="C56" s="44"/>
      <c r="D56" s="66"/>
      <c r="E56" s="53"/>
      <c r="F56" s="59"/>
      <c r="G56" s="43"/>
    </row>
    <row r="57" spans="2:7" ht="19.5" customHeight="1">
      <c r="B57" s="49"/>
      <c r="C57" s="30"/>
      <c r="D57" s="79"/>
      <c r="E57" s="79"/>
      <c r="F57" s="64">
        <f>F50+G57</f>
        <v>231</v>
      </c>
      <c r="G57" s="32">
        <f>SUM(G53:G55)</f>
        <v>30</v>
      </c>
    </row>
    <row r="58" spans="1:7" ht="12.75">
      <c r="A58" s="80"/>
      <c r="B58" s="12" t="s">
        <v>4</v>
      </c>
      <c r="C58" s="12" t="s">
        <v>5</v>
      </c>
      <c r="D58" s="12" t="s">
        <v>6</v>
      </c>
      <c r="E58" s="12" t="s">
        <v>7</v>
      </c>
      <c r="F58" s="13" t="s">
        <v>8</v>
      </c>
      <c r="G58" s="12" t="s">
        <v>9</v>
      </c>
    </row>
    <row r="59" spans="1:7" ht="12.75">
      <c r="A59" s="40"/>
      <c r="B59" s="16">
        <v>41728</v>
      </c>
      <c r="C59" s="16">
        <v>41729</v>
      </c>
      <c r="D59" s="16">
        <v>41730</v>
      </c>
      <c r="E59" s="16">
        <v>41731</v>
      </c>
      <c r="F59" s="16">
        <v>41732</v>
      </c>
      <c r="G59" s="41"/>
    </row>
    <row r="60" spans="1:7" ht="23.25" customHeight="1">
      <c r="A60" s="18" t="s">
        <v>15</v>
      </c>
      <c r="B60" s="81" t="s">
        <v>57</v>
      </c>
      <c r="C60" s="28" t="s">
        <v>54</v>
      </c>
      <c r="D60" s="59" t="s">
        <v>58</v>
      </c>
      <c r="E60" s="51" t="s">
        <v>48</v>
      </c>
      <c r="F60" s="82" t="s">
        <v>59</v>
      </c>
      <c r="G60" s="43">
        <v>8</v>
      </c>
    </row>
    <row r="61" spans="1:7" ht="22.5" customHeight="1">
      <c r="A61" s="18" t="s">
        <v>21</v>
      </c>
      <c r="B61" s="81"/>
      <c r="C61" s="28"/>
      <c r="D61" s="83" t="s">
        <v>60</v>
      </c>
      <c r="E61" s="53" t="s">
        <v>49</v>
      </c>
      <c r="F61" s="82"/>
      <c r="G61" s="43">
        <v>8</v>
      </c>
    </row>
    <row r="62" spans="1:7" ht="19.5" customHeight="1">
      <c r="A62" s="84" t="s">
        <v>22</v>
      </c>
      <c r="B62" s="81"/>
      <c r="C62" s="85" t="s">
        <v>61</v>
      </c>
      <c r="D62" s="85" t="s">
        <v>62</v>
      </c>
      <c r="E62" s="53" t="s">
        <v>49</v>
      </c>
      <c r="F62" s="82"/>
      <c r="G62" s="43">
        <v>8</v>
      </c>
    </row>
    <row r="63" spans="1:7" ht="15" customHeight="1">
      <c r="A63" s="84"/>
      <c r="B63" s="81"/>
      <c r="C63" s="85"/>
      <c r="D63" s="85"/>
      <c r="E63" s="85"/>
      <c r="F63" s="82"/>
      <c r="G63" s="43"/>
    </row>
    <row r="64" spans="1:6" ht="27" customHeight="1">
      <c r="A64" s="48"/>
      <c r="C64" s="79"/>
      <c r="D64" s="86" t="s">
        <v>63</v>
      </c>
      <c r="E64" s="79"/>
      <c r="F64"/>
    </row>
    <row r="65" spans="1:7" ht="15" customHeight="1">
      <c r="A65" s="48"/>
      <c r="C65" s="79"/>
      <c r="D65" s="79"/>
      <c r="E65" s="79"/>
      <c r="F65" s="38">
        <f>F57+G65</f>
        <v>255</v>
      </c>
      <c r="G65" s="32">
        <f>SUM(G60:G62)</f>
        <v>24</v>
      </c>
    </row>
    <row r="66" spans="1:5" ht="12.75" customHeight="1">
      <c r="A66" s="87" t="s">
        <v>64</v>
      </c>
      <c r="B66" s="87"/>
      <c r="C66" s="87"/>
      <c r="D66" s="87"/>
      <c r="E66" s="87"/>
    </row>
    <row r="67" spans="1:5" ht="12.75">
      <c r="A67" s="88" t="s">
        <v>65</v>
      </c>
      <c r="B67" s="32"/>
      <c r="C67" s="32"/>
      <c r="D67" s="32"/>
      <c r="E67" s="32"/>
    </row>
    <row r="68" ht="12.75">
      <c r="A68" s="89" t="s">
        <v>66</v>
      </c>
    </row>
    <row r="69" ht="12.75">
      <c r="A69" s="89" t="s">
        <v>67</v>
      </c>
    </row>
    <row r="70" ht="12.75">
      <c r="A70" s="89" t="s">
        <v>68</v>
      </c>
    </row>
    <row r="71" ht="12.75">
      <c r="A71" s="89" t="s">
        <v>69</v>
      </c>
    </row>
    <row r="73" ht="12.75">
      <c r="A73" s="90" t="s">
        <v>70</v>
      </c>
    </row>
    <row r="74" ht="12.75">
      <c r="A74" s="91" t="s">
        <v>71</v>
      </c>
    </row>
    <row r="75" ht="12.75">
      <c r="A75" s="91" t="s">
        <v>72</v>
      </c>
    </row>
    <row r="76" ht="12.75">
      <c r="A76" s="91" t="s">
        <v>73</v>
      </c>
    </row>
    <row r="77" ht="12.75">
      <c r="A77" s="91" t="s">
        <v>74</v>
      </c>
    </row>
    <row r="78" ht="9.75" customHeight="1"/>
    <row r="79" ht="12.75">
      <c r="A79" s="92" t="s">
        <v>75</v>
      </c>
    </row>
    <row r="80" ht="12.75">
      <c r="A80" s="93" t="s">
        <v>76</v>
      </c>
    </row>
  </sheetData>
  <sheetProtection selectLockedCells="1" selectUnlockedCells="1"/>
  <mergeCells count="56">
    <mergeCell ref="A3:G3"/>
    <mergeCell ref="A4:G4"/>
    <mergeCell ref="E5:F5"/>
    <mergeCell ref="B8:B9"/>
    <mergeCell ref="C8:C9"/>
    <mergeCell ref="D8:D9"/>
    <mergeCell ref="E8:E9"/>
    <mergeCell ref="F8:F9"/>
    <mergeCell ref="B14:B15"/>
    <mergeCell ref="C14:C15"/>
    <mergeCell ref="D14:D15"/>
    <mergeCell ref="E14:E15"/>
    <mergeCell ref="F14:F15"/>
    <mergeCell ref="B20:B21"/>
    <mergeCell ref="D20:D21"/>
    <mergeCell ref="E20:E21"/>
    <mergeCell ref="F20:F21"/>
    <mergeCell ref="B26:B27"/>
    <mergeCell ref="D26:D27"/>
    <mergeCell ref="F26:F27"/>
    <mergeCell ref="B32:B33"/>
    <mergeCell ref="C32:C34"/>
    <mergeCell ref="D32:D33"/>
    <mergeCell ref="F32:F33"/>
    <mergeCell ref="B39:B40"/>
    <mergeCell ref="C39:C40"/>
    <mergeCell ref="F39:F40"/>
    <mergeCell ref="D40:D41"/>
    <mergeCell ref="B46:B47"/>
    <mergeCell ref="C46:C47"/>
    <mergeCell ref="F46:F47"/>
    <mergeCell ref="D47:D48"/>
    <mergeCell ref="A48:A49"/>
    <mergeCell ref="B48:B49"/>
    <mergeCell ref="C48:C49"/>
    <mergeCell ref="E48:E49"/>
    <mergeCell ref="F48:F49"/>
    <mergeCell ref="B53:B54"/>
    <mergeCell ref="C53:C54"/>
    <mergeCell ref="F53:F54"/>
    <mergeCell ref="D54:D55"/>
    <mergeCell ref="A55:A56"/>
    <mergeCell ref="B55:B56"/>
    <mergeCell ref="C55:C56"/>
    <mergeCell ref="E55:E56"/>
    <mergeCell ref="F55:F56"/>
    <mergeCell ref="G55:G56"/>
    <mergeCell ref="B60:B63"/>
    <mergeCell ref="C60:C61"/>
    <mergeCell ref="F60:F63"/>
    <mergeCell ref="A62:A63"/>
    <mergeCell ref="C62:C63"/>
    <mergeCell ref="D62:D63"/>
    <mergeCell ref="E62:E63"/>
    <mergeCell ref="G62:G63"/>
    <mergeCell ref="A66:B66"/>
  </mergeCells>
  <printOptions/>
  <pageMargins left="0.7875" right="0.7875" top="0.5902777777777778" bottom="0.7875" header="0.5118055555555555" footer="0.5118055555555555"/>
  <pageSetup horizontalDpi="300" verticalDpi="300" orientation="portrait" paperSize="9"/>
  <headerFooter alignWithMargins="0">
    <oddFooter>&amp;LOrario docenze aggiornato il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NALINI PATRIZIA</dc:creator>
  <cp:keywords/>
  <dc:description/>
  <cp:lastModifiedBy/>
  <cp:lastPrinted>2015-01-15T13:20:24Z</cp:lastPrinted>
  <dcterms:created xsi:type="dcterms:W3CDTF">2000-11-06T10:26:21Z</dcterms:created>
  <dcterms:modified xsi:type="dcterms:W3CDTF">2015-03-30T11:10:41Z</dcterms:modified>
  <cp:category/>
  <cp:version/>
  <cp:contentType/>
  <cp:contentStatus/>
  <cp:revision>56</cp:revision>
</cp:coreProperties>
</file>